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2-yamada\Desktop\"/>
    </mc:Choice>
  </mc:AlternateContent>
  <xr:revisionPtr revIDLastSave="0" documentId="13_ncr:1_{503EB203-95B1-42F2-8691-27249C19D47A}" xr6:coauthVersionLast="47" xr6:coauthVersionMax="47" xr10:uidLastSave="{00000000-0000-0000-0000-000000000000}"/>
  <bookViews>
    <workbookView xWindow="700" yWindow="140" windowWidth="18260" windowHeight="9940" activeTab="1" xr2:uid="{00000000-000D-0000-FFFF-FFFF00000000}"/>
  </bookViews>
  <sheets>
    <sheet name="申込方法" sheetId="8" r:id="rId1"/>
    <sheet name="利用申込書" sheetId="4" r:id="rId2"/>
    <sheet name="記入例" sheetId="7" r:id="rId3"/>
    <sheet name="【記入不要】申込速報用" sheetId="6" state="hidden" r:id="rId4"/>
    <sheet name="【記入不要】システム登録用" sheetId="3" state="hidden" r:id="rId5"/>
  </sheets>
  <definedNames>
    <definedName name="_xlnm.Print_Area" localSheetId="2">記入例!$A$1:$L$56</definedName>
    <definedName name="_xlnm.Print_Area" localSheetId="0">申込方法!$A$1:$J$21</definedName>
    <definedName name="_xlnm.Print_Area" localSheetId="1">利用申込書!$A$1:$L$56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7" l="1"/>
  <c r="E36" i="4" l="1"/>
  <c r="E37" i="7" l="1"/>
  <c r="E36" i="7"/>
  <c r="E40" i="4"/>
  <c r="Z2" i="3" s="1"/>
  <c r="E37" i="4"/>
  <c r="W2" i="3" s="1"/>
  <c r="E38" i="4"/>
  <c r="X2" i="3" s="1"/>
  <c r="E39" i="4"/>
  <c r="Y2" i="3" s="1"/>
  <c r="G36" i="4"/>
  <c r="L18" i="7"/>
  <c r="J18" i="7"/>
  <c r="H18" i="7"/>
  <c r="H18" i="4"/>
  <c r="L18" i="4"/>
  <c r="J18" i="4"/>
  <c r="E39" i="7"/>
  <c r="E40" i="7"/>
  <c r="E38" i="7"/>
  <c r="G36" i="7"/>
  <c r="F7" i="6"/>
  <c r="D7" i="6"/>
  <c r="B7" i="6"/>
  <c r="F6" i="6"/>
  <c r="D6" i="6"/>
  <c r="B6" i="6"/>
  <c r="B5" i="6"/>
  <c r="B4" i="6"/>
  <c r="B3" i="6"/>
  <c r="AI2" i="3"/>
  <c r="AH2" i="3"/>
  <c r="AB2" i="3"/>
  <c r="AA2" i="3"/>
  <c r="U2" i="3"/>
  <c r="L2" i="3"/>
  <c r="K2" i="3"/>
  <c r="J2" i="3"/>
  <c r="I2" i="3"/>
  <c r="H2" i="3"/>
  <c r="G2" i="3"/>
  <c r="F2" i="3"/>
  <c r="C2" i="3"/>
  <c r="B2" i="3"/>
  <c r="A2" i="3"/>
  <c r="E22" i="7"/>
  <c r="E22" i="4"/>
  <c r="E23" i="4"/>
  <c r="V2" i="3" l="1"/>
  <c r="D2" i="3"/>
  <c r="E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宮田 咲紀</author>
    <author>神田 拓真</author>
    <author>相澤 未久</author>
  </authors>
  <commentList>
    <comment ref="G6" authorId="0" shapeId="0" xr:uid="{00000000-0006-0000-0100-000001000000}">
      <text>
        <r>
          <rPr>
            <sz val="9"/>
            <color indexed="81"/>
            <rFont val="Meiryo UI"/>
            <family val="3"/>
            <charset val="128"/>
          </rPr>
          <t>必ず社判の押印をお願いします。
(丸印でも角印でもＯＫ)個人印不可です。</t>
        </r>
      </text>
    </comment>
    <comment ref="L18" authorId="1" shapeId="0" xr:uid="{00000000-0006-0000-0100-000002000000}">
      <text>
        <r>
          <rPr>
            <sz val="9"/>
            <color indexed="81"/>
            <rFont val="Meiryo UI"/>
            <family val="3"/>
            <charset val="128"/>
          </rPr>
          <t xml:space="preserve">利用開始希望日を指定しない場合、弊社の登録日が利用開始日となります。
</t>
        </r>
        <r>
          <rPr>
            <b/>
            <sz val="9"/>
            <color indexed="81"/>
            <rFont val="Meiryo UI"/>
            <family val="3"/>
            <charset val="128"/>
          </rPr>
          <t>なお、指定された場合でも手続きが間に合わない場合がありますこと、ご了承ください。</t>
        </r>
        <r>
          <rPr>
            <sz val="9"/>
            <color indexed="81"/>
            <rFont val="Meiryo UI"/>
            <family val="3"/>
            <charset val="128"/>
          </rPr>
          <t xml:space="preserve">
記載が無い場合は、登録する日を申込年月日とします。
施設利用を開始したい日をご記入ください。
⋆</t>
        </r>
        <r>
          <rPr>
            <sz val="8"/>
            <color indexed="81"/>
            <rFont val="Meiryo UI"/>
            <family val="3"/>
            <charset val="128"/>
          </rPr>
          <t>ユーザー登録が完了した時点で、ログインは可能です。</t>
        </r>
      </text>
    </comment>
    <comment ref="E29" authorId="2" shapeId="0" xr:uid="{A987573C-300E-47A5-A33F-F74C232B8BDE}">
      <text>
        <r>
          <rPr>
            <sz val="9"/>
            <color indexed="81"/>
            <rFont val="Meiryo UI"/>
            <family val="3"/>
            <charset val="128"/>
          </rPr>
          <t>日本標準産業分類を目安に選択ください
http://www.soumu.go.jp/toukei_toukatsu/index/seido/sangyo/H25index.htm</t>
        </r>
      </text>
    </comment>
    <comment ref="E47" authorId="0" shapeId="0" xr:uid="{00000000-0006-0000-0100-00000B000000}">
      <text>
        <r>
          <rPr>
            <sz val="9"/>
            <color indexed="81"/>
            <rFont val="Meiryo UI"/>
            <family val="3"/>
            <charset val="128"/>
          </rPr>
          <t>登録時に初期管理ユーザー様へ
メール(ご登録完了の旨記載)が自動送信されます。</t>
        </r>
      </text>
    </comment>
  </commentList>
</comments>
</file>

<file path=xl/sharedStrings.xml><?xml version="1.0" encoding="utf-8"?>
<sst xmlns="http://schemas.openxmlformats.org/spreadsheetml/2006/main" count="189" uniqueCount="125">
  <si>
    <t>H1Tホームページ内の「お問い合わせ」フォームよりお送りください。</t>
  </si>
  <si>
    <t>契約希望で、すぐに利用を開始したいお客様は、下記申込方法①～③をご対応ください。</t>
  </si>
  <si>
    <t>【申込方法】</t>
    <rPh sb="1" eb="3">
      <t>モウシコミ</t>
    </rPh>
    <rPh sb="3" eb="5">
      <t>ホウホウ</t>
    </rPh>
    <phoneticPr fontId="1"/>
  </si>
  <si>
    <t>①「利用申込書」シートの黄色セル欄に必要情報をご入力ください。</t>
  </si>
  <si>
    <t>②　①にてご入力いただきました利用申込書を出力いただき、社印を押印頂きまして、カラースキャンをしPDFデータに出力ください。</t>
  </si>
  <si>
    <t>③　①のExcelデータおよび②のPDFデータを下記H1T営業事務局までメールにてお送りください。</t>
  </si>
  <si>
    <t>②のPDFデータを利用申込書原本として受領いたします。</t>
  </si>
  <si>
    <t>株式会社JTBコミュニケーションデザイン　H1T営業事務局</t>
  </si>
  <si>
    <t>h1t-sales@jtbcom.co.jp</t>
  </si>
  <si>
    <t>※株式会社JTBコミュニケーションデザインは、野村不動産株式会社よりH1T販売代理業務を受託しております。</t>
  </si>
  <si>
    <t>　お問い合わせをいただきました内容に関しましては、株式会社JTBコミュニケーションデザインよりご連絡させていただきます。</t>
  </si>
  <si>
    <t>サテライト型シェアオフィス　H1T利用申込書</t>
    <rPh sb="5" eb="6">
      <t>ガタ</t>
    </rPh>
    <rPh sb="17" eb="19">
      <t>リヨウ</t>
    </rPh>
    <rPh sb="19" eb="22">
      <t>モウシコミショ</t>
    </rPh>
    <phoneticPr fontId="1"/>
  </si>
  <si>
    <t>野村不動産株式会社　あて</t>
    <rPh sb="0" eb="2">
      <t>ノムラ</t>
    </rPh>
    <rPh sb="2" eb="5">
      <t>フドウサン</t>
    </rPh>
    <rPh sb="5" eb="9">
      <t>カブシキガイシャ</t>
    </rPh>
    <phoneticPr fontId="1"/>
  </si>
  <si>
    <t>所在地</t>
    <rPh sb="0" eb="3">
      <t>ショザイチ</t>
    </rPh>
    <phoneticPr fontId="1"/>
  </si>
  <si>
    <r>
      <t xml:space="preserve">名称
</t>
    </r>
    <r>
      <rPr>
        <sz val="6"/>
        <color theme="1"/>
        <rFont val="Meiryo UI"/>
        <family val="3"/>
        <charset val="128"/>
      </rPr>
      <t>（法人名・権限者氏名）</t>
    </r>
    <rPh sb="0" eb="2">
      <t>メイショウ</t>
    </rPh>
    <rPh sb="4" eb="6">
      <t>ホウジン</t>
    </rPh>
    <rPh sb="6" eb="7">
      <t>メイ</t>
    </rPh>
    <rPh sb="8" eb="10">
      <t>ケンゲン</t>
    </rPh>
    <rPh sb="10" eb="11">
      <t>シャ</t>
    </rPh>
    <rPh sb="11" eb="13">
      <t>シメイ</t>
    </rPh>
    <phoneticPr fontId="1"/>
  </si>
  <si>
    <t>以下の内容に同意し、下記のとおり申し込みます。</t>
    <rPh sb="0" eb="2">
      <t>イカ</t>
    </rPh>
    <rPh sb="3" eb="5">
      <t>ナイヨウ</t>
    </rPh>
    <rPh sb="10" eb="12">
      <t>カキ</t>
    </rPh>
    <phoneticPr fontId="1"/>
  </si>
  <si>
    <t>☑</t>
    <phoneticPr fontId="1"/>
  </si>
  <si>
    <t>サテライト型シェアオフィスＨ１Ｔ利用契約約款</t>
    <phoneticPr fontId="1"/>
  </si>
  <si>
    <t>１．基本情報</t>
    <rPh sb="2" eb="4">
      <t>キホン</t>
    </rPh>
    <rPh sb="4" eb="6">
      <t>ジョウホウ</t>
    </rPh>
    <phoneticPr fontId="1"/>
  </si>
  <si>
    <t>申込年月日（必須）</t>
    <rPh sb="0" eb="2">
      <t>モウシコミ</t>
    </rPh>
    <rPh sb="2" eb="5">
      <t>ネンガッピ</t>
    </rPh>
    <rPh sb="6" eb="8">
      <t>ヒッス</t>
    </rPh>
    <phoneticPr fontId="1"/>
  </si>
  <si>
    <t>年</t>
    <rPh sb="0" eb="1">
      <t>ネン</t>
    </rPh>
    <phoneticPr fontId="1"/>
  </si>
  <si>
    <t>月</t>
    <rPh sb="0" eb="1">
      <t>ガツ</t>
    </rPh>
    <phoneticPr fontId="1"/>
  </si>
  <si>
    <t>日</t>
    <rPh sb="0" eb="1">
      <t>ニチ</t>
    </rPh>
    <phoneticPr fontId="1"/>
  </si>
  <si>
    <t>利用開始希望日（必須）</t>
    <rPh sb="0" eb="2">
      <t>リヨウ</t>
    </rPh>
    <rPh sb="2" eb="4">
      <t>カイシ</t>
    </rPh>
    <rPh sb="4" eb="7">
      <t>キボウビ</t>
    </rPh>
    <rPh sb="8" eb="10">
      <t>ヒッス</t>
    </rPh>
    <phoneticPr fontId="1"/>
  </si>
  <si>
    <t>指定しない</t>
    <rPh sb="0" eb="2">
      <t>シテイ</t>
    </rPh>
    <phoneticPr fontId="1"/>
  </si>
  <si>
    <t>会社名（必須）</t>
    <rPh sb="0" eb="2">
      <t>カイシャ</t>
    </rPh>
    <rPh sb="2" eb="3">
      <t>メイ</t>
    </rPh>
    <rPh sb="4" eb="6">
      <t>ヒッス</t>
    </rPh>
    <phoneticPr fontId="1"/>
  </si>
  <si>
    <t>代表者名（必須）</t>
    <rPh sb="0" eb="3">
      <t>ダイヒョウシャ</t>
    </rPh>
    <rPh sb="3" eb="4">
      <t>メイ</t>
    </rPh>
    <rPh sb="5" eb="7">
      <t>ヒッス</t>
    </rPh>
    <phoneticPr fontId="1"/>
  </si>
  <si>
    <t>会社名（フリガナ）（必須）</t>
    <rPh sb="0" eb="3">
      <t>カイシャメイ</t>
    </rPh>
    <rPh sb="10" eb="12">
      <t>ヒッス</t>
    </rPh>
    <phoneticPr fontId="1"/>
  </si>
  <si>
    <t>部署名（フリガナ）</t>
    <rPh sb="0" eb="2">
      <t>ブショ</t>
    </rPh>
    <rPh sb="2" eb="3">
      <t>メイ</t>
    </rPh>
    <phoneticPr fontId="1"/>
  </si>
  <si>
    <t>郵便番号（必須）</t>
    <rPh sb="0" eb="4">
      <t>ユウビンバンゴウ</t>
    </rPh>
    <rPh sb="5" eb="7">
      <t>ヒッス</t>
    </rPh>
    <phoneticPr fontId="1"/>
  </si>
  <si>
    <t>ー</t>
    <phoneticPr fontId="1"/>
  </si>
  <si>
    <t>本店所在地（必須）</t>
    <rPh sb="0" eb="2">
      <t>ホンテン</t>
    </rPh>
    <rPh sb="2" eb="5">
      <t>ショザイチ</t>
    </rPh>
    <rPh sb="6" eb="8">
      <t>ヒッス</t>
    </rPh>
    <phoneticPr fontId="1"/>
  </si>
  <si>
    <t>電話番号（必須）</t>
    <rPh sb="0" eb="2">
      <t>デンワ</t>
    </rPh>
    <rPh sb="2" eb="4">
      <t>バンゴウ</t>
    </rPh>
    <rPh sb="5" eb="7">
      <t>ヒッス</t>
    </rPh>
    <phoneticPr fontId="1"/>
  </si>
  <si>
    <t>業種（必須）</t>
    <rPh sb="0" eb="2">
      <t>ギョウシュ</t>
    </rPh>
    <rPh sb="3" eb="5">
      <t>ヒッス</t>
    </rPh>
    <phoneticPr fontId="1"/>
  </si>
  <si>
    <t>社員数（必須）</t>
    <rPh sb="0" eb="2">
      <t>シャイン</t>
    </rPh>
    <rPh sb="2" eb="3">
      <t>スウ</t>
    </rPh>
    <rPh sb="4" eb="6">
      <t>ヒッス</t>
    </rPh>
    <phoneticPr fontId="1"/>
  </si>
  <si>
    <t>人</t>
    <rPh sb="0" eb="1">
      <t>ニン</t>
    </rPh>
    <phoneticPr fontId="1"/>
  </si>
  <si>
    <t>想定登録ユーザー数（必須）</t>
    <rPh sb="0" eb="2">
      <t>ソウテイ</t>
    </rPh>
    <rPh sb="2" eb="4">
      <t>トウロク</t>
    </rPh>
    <rPh sb="8" eb="9">
      <t>スウ</t>
    </rPh>
    <rPh sb="10" eb="12">
      <t>ヒッス</t>
    </rPh>
    <phoneticPr fontId="1"/>
  </si>
  <si>
    <t>ホームページURL(必須)</t>
    <rPh sb="10" eb="12">
      <t>ヒッス</t>
    </rPh>
    <phoneticPr fontId="1"/>
  </si>
  <si>
    <t>2．請求書郵送サービス（有料）</t>
    <rPh sb="2" eb="5">
      <t>セイキュウショ</t>
    </rPh>
    <rPh sb="5" eb="7">
      <t>ユウソウ</t>
    </rPh>
    <rPh sb="12" eb="14">
      <t>ユウリョウ</t>
    </rPh>
    <phoneticPr fontId="1"/>
  </si>
  <si>
    <t>必要/不要（必須）</t>
    <rPh sb="0" eb="2">
      <t>ヒツヨウ</t>
    </rPh>
    <rPh sb="3" eb="5">
      <t>フヨウ</t>
    </rPh>
    <rPh sb="6" eb="8">
      <t>ヒッス</t>
    </rPh>
    <phoneticPr fontId="1"/>
  </si>
  <si>
    <t>請求書郵送先</t>
    <rPh sb="0" eb="3">
      <t>セイキュウショ</t>
    </rPh>
    <rPh sb="3" eb="5">
      <t>ユウソウ</t>
    </rPh>
    <rPh sb="5" eb="6">
      <t>サキ</t>
    </rPh>
    <phoneticPr fontId="1"/>
  </si>
  <si>
    <t>郵便番号</t>
    <rPh sb="0" eb="4">
      <t>ユウビンバンゴウ</t>
    </rPh>
    <phoneticPr fontId="1"/>
  </si>
  <si>
    <t>住所</t>
    <rPh sb="0" eb="2">
      <t>ジュウショ</t>
    </rPh>
    <phoneticPr fontId="1"/>
  </si>
  <si>
    <t>ビル名等</t>
    <rPh sb="2" eb="3">
      <t>メイ</t>
    </rPh>
    <rPh sb="3" eb="4">
      <t>トウ</t>
    </rPh>
    <phoneticPr fontId="1"/>
  </si>
  <si>
    <t>会社名</t>
    <rPh sb="0" eb="3">
      <t>カイシャメイ</t>
    </rPh>
    <phoneticPr fontId="1"/>
  </si>
  <si>
    <t>部署名</t>
    <rPh sb="0" eb="2">
      <t>ブショ</t>
    </rPh>
    <rPh sb="2" eb="3">
      <t>メイ</t>
    </rPh>
    <phoneticPr fontId="1"/>
  </si>
  <si>
    <t>担当者名</t>
    <rPh sb="0" eb="3">
      <t>タントウシャ</t>
    </rPh>
    <rPh sb="3" eb="4">
      <t>メイ</t>
    </rPh>
    <phoneticPr fontId="1"/>
  </si>
  <si>
    <t>※　請求書は管理者専用サイトから確認・出力できます。ご郵送が必要な場合は、１請求あたり300円（税抜）頂戴します</t>
    <rPh sb="2" eb="5">
      <t>セイキュウショ</t>
    </rPh>
    <rPh sb="6" eb="9">
      <t>カンリシャ</t>
    </rPh>
    <rPh sb="9" eb="11">
      <t>センヨウ</t>
    </rPh>
    <rPh sb="16" eb="18">
      <t>カクニン</t>
    </rPh>
    <rPh sb="19" eb="21">
      <t>シュツリョク</t>
    </rPh>
    <rPh sb="27" eb="29">
      <t>ユウソウ</t>
    </rPh>
    <rPh sb="30" eb="32">
      <t>ヒツヨウ</t>
    </rPh>
    <rPh sb="33" eb="35">
      <t>バアイ</t>
    </rPh>
    <rPh sb="38" eb="40">
      <t>セイキュウ</t>
    </rPh>
    <rPh sb="46" eb="47">
      <t>エン</t>
    </rPh>
    <rPh sb="48" eb="49">
      <t>ゼイ</t>
    </rPh>
    <rPh sb="49" eb="50">
      <t>ヌ</t>
    </rPh>
    <rPh sb="51" eb="53">
      <t>チョウダイ</t>
    </rPh>
    <phoneticPr fontId="1"/>
  </si>
  <si>
    <t>※　請求書郵送サービスが必要な方は、請求書郵送先もご記載ください</t>
    <rPh sb="2" eb="5">
      <t>セイキュウショ</t>
    </rPh>
    <rPh sb="5" eb="7">
      <t>ユウソウ</t>
    </rPh>
    <rPh sb="12" eb="14">
      <t>ヒツヨウ</t>
    </rPh>
    <rPh sb="15" eb="16">
      <t>カタ</t>
    </rPh>
    <rPh sb="18" eb="21">
      <t>セイキュウショ</t>
    </rPh>
    <rPh sb="21" eb="23">
      <t>ユウソウ</t>
    </rPh>
    <rPh sb="23" eb="24">
      <t>サキ</t>
    </rPh>
    <rPh sb="26" eb="28">
      <t>キサイ</t>
    </rPh>
    <phoneticPr fontId="1"/>
  </si>
  <si>
    <t>3．初期管理ユーザー</t>
    <rPh sb="2" eb="4">
      <t>ショキ</t>
    </rPh>
    <rPh sb="4" eb="6">
      <t>カンリ</t>
    </rPh>
    <phoneticPr fontId="1"/>
  </si>
  <si>
    <t>氏名（必須）</t>
    <rPh sb="0" eb="2">
      <t>シメイ</t>
    </rPh>
    <rPh sb="3" eb="5">
      <t>ヒッス</t>
    </rPh>
    <phoneticPr fontId="1"/>
  </si>
  <si>
    <t>メールアドレス（ログインID）（必須）</t>
    <rPh sb="16" eb="18">
      <t>ヒッス</t>
    </rPh>
    <phoneticPr fontId="1"/>
  </si>
  <si>
    <t>※　管理ユーザーは、登録完了後に追加・変更可能です</t>
    <rPh sb="2" eb="4">
      <t>カンリ</t>
    </rPh>
    <rPh sb="10" eb="12">
      <t>トウロク</t>
    </rPh>
    <rPh sb="12" eb="14">
      <t>カンリョウ</t>
    </rPh>
    <rPh sb="14" eb="15">
      <t>ゴ</t>
    </rPh>
    <rPh sb="16" eb="18">
      <t>ツイカ</t>
    </rPh>
    <rPh sb="19" eb="21">
      <t>ヘンコウ</t>
    </rPh>
    <rPh sb="21" eb="23">
      <t>カノウ</t>
    </rPh>
    <phoneticPr fontId="1"/>
  </si>
  <si>
    <t>野村不動産使用欄</t>
    <rPh sb="0" eb="2">
      <t>ノムラ</t>
    </rPh>
    <rPh sb="2" eb="5">
      <t>フドウサン</t>
    </rPh>
    <rPh sb="5" eb="7">
      <t>シヨウ</t>
    </rPh>
    <rPh sb="7" eb="8">
      <t>ラン</t>
    </rPh>
    <phoneticPr fontId="1"/>
  </si>
  <si>
    <t>担当</t>
    <rPh sb="0" eb="2">
      <t>タントウ</t>
    </rPh>
    <phoneticPr fontId="1"/>
  </si>
  <si>
    <t>特記事項</t>
    <rPh sb="0" eb="2">
      <t>トッキ</t>
    </rPh>
    <rPh sb="2" eb="4">
      <t>ジコウ</t>
    </rPh>
    <phoneticPr fontId="1"/>
  </si>
  <si>
    <t>月</t>
    <rPh sb="0" eb="1">
      <t>ツキ</t>
    </rPh>
    <phoneticPr fontId="1"/>
  </si>
  <si>
    <t>野村不動産株式会社</t>
    <rPh sb="0" eb="9">
      <t>ノムラフドウサンカブシキガイシャ</t>
    </rPh>
    <phoneticPr fontId="1"/>
  </si>
  <si>
    <t>野村一郎</t>
    <rPh sb="0" eb="2">
      <t>ノムラ</t>
    </rPh>
    <rPh sb="2" eb="4">
      <t>イチロウ</t>
    </rPh>
    <phoneticPr fontId="1"/>
  </si>
  <si>
    <t>03</t>
    <phoneticPr fontId="1"/>
  </si>
  <si>
    <t>3348</t>
    <phoneticPr fontId="1"/>
  </si>
  <si>
    <t>8828</t>
    <phoneticPr fontId="1"/>
  </si>
  <si>
    <t>従業員数（必須）</t>
    <rPh sb="0" eb="3">
      <t>ジュウギョウイン</t>
    </rPh>
    <rPh sb="3" eb="4">
      <t>スウ</t>
    </rPh>
    <rPh sb="5" eb="7">
      <t>ヒッス</t>
    </rPh>
    <phoneticPr fontId="1"/>
  </si>
  <si>
    <t xml:space="preserve">ホームページURL(必須)   </t>
    <phoneticPr fontId="1"/>
  </si>
  <si>
    <t>野村太郎</t>
    <rPh sb="0" eb="2">
      <t>ノムラ</t>
    </rPh>
    <rPh sb="2" eb="4">
      <t>タロウ</t>
    </rPh>
    <phoneticPr fontId="1"/>
  </si>
  <si>
    <t>t-nomura@nomura-re.co.jp</t>
    <phoneticPr fontId="1"/>
  </si>
  <si>
    <t>申込速報　貼り付け用</t>
    <rPh sb="0" eb="2">
      <t>モウシコミ</t>
    </rPh>
    <rPh sb="2" eb="4">
      <t>ソクホウ</t>
    </rPh>
    <rPh sb="5" eb="6">
      <t>ハ</t>
    </rPh>
    <rPh sb="7" eb="8">
      <t>ツ</t>
    </rPh>
    <rPh sb="9" eb="10">
      <t>ヨウ</t>
    </rPh>
    <phoneticPr fontId="1"/>
  </si>
  <si>
    <t>企業名</t>
    <rPh sb="0" eb="2">
      <t>キギョウ</t>
    </rPh>
    <rPh sb="2" eb="3">
      <t>メイ</t>
    </rPh>
    <phoneticPr fontId="1"/>
  </si>
  <si>
    <t>業種</t>
    <rPh sb="0" eb="2">
      <t>ギョウシュ</t>
    </rPh>
    <phoneticPr fontId="1"/>
  </si>
  <si>
    <t>従業員数　規模</t>
    <rPh sb="0" eb="3">
      <t>ジュウギョウイン</t>
    </rPh>
    <rPh sb="3" eb="4">
      <t>スウ</t>
    </rPh>
    <rPh sb="5" eb="7">
      <t>キボ</t>
    </rPh>
    <phoneticPr fontId="1"/>
  </si>
  <si>
    <t>申込年月日</t>
    <rPh sb="0" eb="2">
      <t>モウシコミ</t>
    </rPh>
    <rPh sb="2" eb="5">
      <t>ネンガッピ</t>
    </rPh>
    <phoneticPr fontId="1"/>
  </si>
  <si>
    <t>利用開始希望日</t>
    <rPh sb="0" eb="2">
      <t>リヨウ</t>
    </rPh>
    <rPh sb="2" eb="4">
      <t>カイシ</t>
    </rPh>
    <rPh sb="4" eb="7">
      <t>キボウビ</t>
    </rPh>
    <phoneticPr fontId="1"/>
  </si>
  <si>
    <t>入居ビル　　　　　　　　　　　　　　　　　　　　　　　（NREグループビル　　　　　　　　　　　　　　　　　　のテナントの場合）</t>
    <rPh sb="0" eb="2">
      <t>ニュウキョ</t>
    </rPh>
    <rPh sb="61" eb="63">
      <t>バアイ</t>
    </rPh>
    <phoneticPr fontId="1"/>
  </si>
  <si>
    <t>契約者名１</t>
    <rPh sb="0" eb="3">
      <t>ケイヤクシャ</t>
    </rPh>
    <rPh sb="3" eb="4">
      <t>メイ</t>
    </rPh>
    <phoneticPr fontId="1"/>
  </si>
  <si>
    <t>契約者名２</t>
    <rPh sb="0" eb="3">
      <t>ケイヤクシャ</t>
    </rPh>
    <rPh sb="3" eb="4">
      <t>メイ</t>
    </rPh>
    <phoneticPr fontId="1"/>
  </si>
  <si>
    <t>代表者名</t>
    <rPh sb="0" eb="3">
      <t>ダイヒョウシャ</t>
    </rPh>
    <rPh sb="3" eb="4">
      <t>メイ</t>
    </rPh>
    <phoneticPr fontId="1"/>
  </si>
  <si>
    <t>契約者名１（フリガナ）</t>
    <rPh sb="0" eb="3">
      <t>ケイヤクシャ</t>
    </rPh>
    <rPh sb="3" eb="4">
      <t>メイ</t>
    </rPh>
    <phoneticPr fontId="1"/>
  </si>
  <si>
    <t>契約者名２（フリガナ）</t>
    <rPh sb="0" eb="3">
      <t>ケイヤクシャ</t>
    </rPh>
    <rPh sb="3" eb="4">
      <t>メイ</t>
    </rPh>
    <phoneticPr fontId="1"/>
  </si>
  <si>
    <t>本店所在地１</t>
    <rPh sb="0" eb="2">
      <t>ホンテン</t>
    </rPh>
    <rPh sb="2" eb="5">
      <t>ショザイチ</t>
    </rPh>
    <phoneticPr fontId="1"/>
  </si>
  <si>
    <t>本店所在地２</t>
    <rPh sb="0" eb="2">
      <t>ホンテン</t>
    </rPh>
    <rPh sb="2" eb="5">
      <t>ショザイチ</t>
    </rPh>
    <phoneticPr fontId="1"/>
  </si>
  <si>
    <t>電話番号</t>
    <rPh sb="0" eb="2">
      <t>デンワ</t>
    </rPh>
    <rPh sb="2" eb="4">
      <t>バンゴウ</t>
    </rPh>
    <phoneticPr fontId="1"/>
  </si>
  <si>
    <t>振込人名義</t>
    <rPh sb="0" eb="2">
      <t>フリコミ</t>
    </rPh>
    <rPh sb="2" eb="3">
      <t>ニン</t>
    </rPh>
    <rPh sb="3" eb="5">
      <t>メイギ</t>
    </rPh>
    <phoneticPr fontId="1"/>
  </si>
  <si>
    <t>従業員数</t>
    <rPh sb="0" eb="3">
      <t>ジュウギョウイン</t>
    </rPh>
    <rPh sb="3" eb="4">
      <t>スウ</t>
    </rPh>
    <phoneticPr fontId="1"/>
  </si>
  <si>
    <t>ロッカー利用①_店舗</t>
    <rPh sb="4" eb="6">
      <t>リヨウ</t>
    </rPh>
    <rPh sb="8" eb="10">
      <t>テンポ</t>
    </rPh>
    <phoneticPr fontId="1"/>
  </si>
  <si>
    <t>ロッカー利用①_数量</t>
    <rPh sb="4" eb="6">
      <t>リヨウ</t>
    </rPh>
    <rPh sb="8" eb="10">
      <t>スウリョウ</t>
    </rPh>
    <phoneticPr fontId="1"/>
  </si>
  <si>
    <t>ロッカー利用②_店舗</t>
    <rPh sb="4" eb="6">
      <t>リヨウ</t>
    </rPh>
    <rPh sb="8" eb="10">
      <t>テンポ</t>
    </rPh>
    <phoneticPr fontId="1"/>
  </si>
  <si>
    <t>ロッカー利用②_数量</t>
    <rPh sb="4" eb="6">
      <t>リヨウ</t>
    </rPh>
    <rPh sb="8" eb="10">
      <t>スウリョウ</t>
    </rPh>
    <phoneticPr fontId="1"/>
  </si>
  <si>
    <t>ロッカー利用③_店舗</t>
    <rPh sb="4" eb="6">
      <t>リヨウ</t>
    </rPh>
    <rPh sb="8" eb="10">
      <t>テンポ</t>
    </rPh>
    <phoneticPr fontId="1"/>
  </si>
  <si>
    <t>ロッカー利用③_数量</t>
    <rPh sb="4" eb="6">
      <t>リヨウ</t>
    </rPh>
    <rPh sb="8" eb="10">
      <t>スウリョウ</t>
    </rPh>
    <phoneticPr fontId="1"/>
  </si>
  <si>
    <t>割引率</t>
    <rPh sb="0" eb="2">
      <t>ワリビキ</t>
    </rPh>
    <rPh sb="2" eb="3">
      <t>リツ</t>
    </rPh>
    <phoneticPr fontId="1"/>
  </si>
  <si>
    <t>割引金額</t>
    <rPh sb="0" eb="2">
      <t>ワリビキ</t>
    </rPh>
    <rPh sb="2" eb="4">
      <t>キンガク</t>
    </rPh>
    <phoneticPr fontId="1"/>
  </si>
  <si>
    <t>請求書郵送サービス</t>
    <rPh sb="0" eb="3">
      <t>セイキュウショ</t>
    </rPh>
    <rPh sb="3" eb="5">
      <t>ユウソウ</t>
    </rPh>
    <phoneticPr fontId="1"/>
  </si>
  <si>
    <t>請求書郵送先_郵便番号</t>
    <rPh sb="0" eb="3">
      <t>セイキュウショ</t>
    </rPh>
    <rPh sb="3" eb="5">
      <t>ユウソウ</t>
    </rPh>
    <rPh sb="5" eb="6">
      <t>サキ</t>
    </rPh>
    <rPh sb="7" eb="11">
      <t>ユウビンバンゴウ</t>
    </rPh>
    <phoneticPr fontId="1"/>
  </si>
  <si>
    <t>請求書郵送先_住所１</t>
    <rPh sb="0" eb="3">
      <t>セイキュウショ</t>
    </rPh>
    <rPh sb="3" eb="5">
      <t>ユウソウ</t>
    </rPh>
    <rPh sb="5" eb="6">
      <t>サキ</t>
    </rPh>
    <rPh sb="7" eb="9">
      <t>ジュウショ</t>
    </rPh>
    <phoneticPr fontId="1"/>
  </si>
  <si>
    <t>請求書郵送先_住所２</t>
    <rPh sb="0" eb="3">
      <t>セイキュウショ</t>
    </rPh>
    <rPh sb="3" eb="5">
      <t>ユウソウ</t>
    </rPh>
    <rPh sb="5" eb="6">
      <t>サキ</t>
    </rPh>
    <rPh sb="7" eb="9">
      <t>ジュウショ</t>
    </rPh>
    <phoneticPr fontId="1"/>
  </si>
  <si>
    <t>請求書郵送先_宛名１</t>
    <rPh sb="0" eb="3">
      <t>セイキュウショ</t>
    </rPh>
    <rPh sb="3" eb="5">
      <t>ユウソウ</t>
    </rPh>
    <rPh sb="5" eb="6">
      <t>サキ</t>
    </rPh>
    <rPh sb="7" eb="9">
      <t>アテナ</t>
    </rPh>
    <phoneticPr fontId="1"/>
  </si>
  <si>
    <t>請求書郵送先_宛名２</t>
    <rPh sb="0" eb="3">
      <t>セイキュウショ</t>
    </rPh>
    <rPh sb="3" eb="5">
      <t>ユウソウ</t>
    </rPh>
    <rPh sb="5" eb="6">
      <t>サキ</t>
    </rPh>
    <rPh sb="7" eb="9">
      <t>アテナ</t>
    </rPh>
    <phoneticPr fontId="1"/>
  </si>
  <si>
    <t>請求書郵送先_担当者名</t>
    <rPh sb="0" eb="3">
      <t>セイキュウショ</t>
    </rPh>
    <rPh sb="3" eb="5">
      <t>ユウソウ</t>
    </rPh>
    <rPh sb="5" eb="6">
      <t>サキ</t>
    </rPh>
    <rPh sb="7" eb="10">
      <t>タントウシャ</t>
    </rPh>
    <rPh sb="10" eb="11">
      <t>メイ</t>
    </rPh>
    <phoneticPr fontId="1"/>
  </si>
  <si>
    <t>契約開始</t>
    <rPh sb="0" eb="2">
      <t>ケイヤク</t>
    </rPh>
    <rPh sb="2" eb="4">
      <t>カイシ</t>
    </rPh>
    <phoneticPr fontId="1"/>
  </si>
  <si>
    <t>契約終了</t>
    <rPh sb="0" eb="2">
      <t>ケイヤク</t>
    </rPh>
    <rPh sb="2" eb="4">
      <t>シュウリョウ</t>
    </rPh>
    <phoneticPr fontId="1"/>
  </si>
  <si>
    <t>テナント該非</t>
    <rPh sb="4" eb="6">
      <t>ガイヒ</t>
    </rPh>
    <phoneticPr fontId="1"/>
  </si>
  <si>
    <t>テナントビル名</t>
    <rPh sb="6" eb="7">
      <t>メイ</t>
    </rPh>
    <phoneticPr fontId="1"/>
  </si>
  <si>
    <t>契約ルート</t>
    <rPh sb="0" eb="2">
      <t>ケイヤク</t>
    </rPh>
    <phoneticPr fontId="1"/>
  </si>
  <si>
    <t>備考</t>
    <rPh sb="0" eb="2">
      <t>ビコウ</t>
    </rPh>
    <phoneticPr fontId="1"/>
  </si>
  <si>
    <t>初期管理ユーザー_氏名</t>
    <rPh sb="0" eb="2">
      <t>ショキ</t>
    </rPh>
    <rPh sb="2" eb="4">
      <t>カンリ</t>
    </rPh>
    <rPh sb="9" eb="11">
      <t>シメイ</t>
    </rPh>
    <phoneticPr fontId="1"/>
  </si>
  <si>
    <t>初期管理ユーザー_メールアドレス（ログインID）</t>
    <rPh sb="0" eb="2">
      <t>ショキ</t>
    </rPh>
    <rPh sb="2" eb="4">
      <t>カンリ</t>
    </rPh>
    <phoneticPr fontId="1"/>
  </si>
  <si>
    <r>
      <t xml:space="preserve">部署名 </t>
    </r>
    <r>
      <rPr>
        <b/>
        <sz val="7"/>
        <color rgb="FFFF0000"/>
        <rFont val="Meiryo UI"/>
        <family val="3"/>
        <charset val="128"/>
      </rPr>
      <t>※部署単位で契約する場合にのみ記入</t>
    </r>
    <rPh sb="0" eb="2">
      <t>ブショ</t>
    </rPh>
    <rPh sb="2" eb="3">
      <t>メイ</t>
    </rPh>
    <rPh sb="5" eb="7">
      <t>ブショ</t>
    </rPh>
    <rPh sb="7" eb="9">
      <t>タンイ</t>
    </rPh>
    <rPh sb="10" eb="12">
      <t>ケイヤク</t>
    </rPh>
    <rPh sb="14" eb="16">
      <t>バアイ</t>
    </rPh>
    <rPh sb="19" eb="21">
      <t>キニュウ</t>
    </rPh>
    <phoneticPr fontId="1"/>
  </si>
  <si>
    <r>
      <t xml:space="preserve">ビル名等 </t>
    </r>
    <r>
      <rPr>
        <b/>
        <sz val="7"/>
        <color rgb="FFFF0000"/>
        <rFont val="Meiryo UI"/>
        <family val="3"/>
        <charset val="128"/>
      </rPr>
      <t>※ビル名等を記載する場合に記入</t>
    </r>
    <rPh sb="2" eb="3">
      <t>メイ</t>
    </rPh>
    <rPh sb="3" eb="4">
      <t>トウ</t>
    </rPh>
    <rPh sb="8" eb="9">
      <t>メイ</t>
    </rPh>
    <rPh sb="9" eb="10">
      <t>トウ</t>
    </rPh>
    <rPh sb="11" eb="13">
      <t>キサイ</t>
    </rPh>
    <rPh sb="15" eb="17">
      <t>バアイ</t>
    </rPh>
    <rPh sb="18" eb="20">
      <t>キニュウ</t>
    </rPh>
    <phoneticPr fontId="1"/>
  </si>
  <si>
    <r>
      <t xml:space="preserve">振込人名義（必須） </t>
    </r>
    <r>
      <rPr>
        <b/>
        <sz val="7"/>
        <color rgb="FFFF0000"/>
        <rFont val="Meiryo UI"/>
        <family val="3"/>
        <charset val="128"/>
      </rPr>
      <t>※半角カタカナ</t>
    </r>
    <rPh sb="0" eb="2">
      <t>フリコミ</t>
    </rPh>
    <rPh sb="2" eb="3">
      <t>ニン</t>
    </rPh>
    <rPh sb="3" eb="5">
      <t>メイギ</t>
    </rPh>
    <rPh sb="6" eb="8">
      <t>ヒッス</t>
    </rPh>
    <phoneticPr fontId="1"/>
  </si>
  <si>
    <t>https://www.h1t-web.com/pdf/h_riyoukiyaku.pdf</t>
    <phoneticPr fontId="1"/>
  </si>
  <si>
    <t>法人番号</t>
    <rPh sb="0" eb="4">
      <t>ホウジンバンゴウ</t>
    </rPh>
    <phoneticPr fontId="1"/>
  </si>
  <si>
    <t>本社LBC</t>
    <rPh sb="0" eb="2">
      <t>ホンシャ</t>
    </rPh>
    <phoneticPr fontId="1"/>
  </si>
  <si>
    <t>東京都港区芝浦1-1-1</t>
    <rPh sb="0" eb="3">
      <t>トウキョウト</t>
    </rPh>
    <rPh sb="3" eb="5">
      <t>ミナトク</t>
    </rPh>
    <rPh sb="5" eb="7">
      <t>シバウラ</t>
    </rPh>
    <phoneticPr fontId="1"/>
  </si>
  <si>
    <t>BLUE　FRONT　SHIBAURA</t>
    <phoneticPr fontId="1"/>
  </si>
  <si>
    <t>記入・押印が完了しましたら、PDF化の上、担当者または
h1t-sales@jtbcom.co.jpまでメール送信をお願いいたします。（原本不要）</t>
    <phoneticPr fontId="1"/>
  </si>
  <si>
    <t>105</t>
    <phoneticPr fontId="1"/>
  </si>
  <si>
    <t>0023</t>
    <phoneticPr fontId="1"/>
  </si>
  <si>
    <t>野村不動産株式会社
都市開発第一事業本部　H1T事業部
野村花子</t>
    <rPh sb="0" eb="9">
      <t>ノムラフドウサンカブシキガイシャ</t>
    </rPh>
    <rPh sb="28" eb="30">
      <t>ノムラ</t>
    </rPh>
    <rPh sb="30" eb="32">
      <t>ハナコ</t>
    </rPh>
    <phoneticPr fontId="1"/>
  </si>
  <si>
    <t>東京都港区芝浦1-1-1
BLUE　FRONT　SHIBAURA</t>
    <rPh sb="0" eb="3">
      <t>トウキョウト</t>
    </rPh>
    <rPh sb="3" eb="5">
      <t>ミナトク</t>
    </rPh>
    <rPh sb="5" eb="7">
      <t>シバウラ</t>
    </rPh>
    <phoneticPr fontId="1"/>
  </si>
  <si>
    <t>都市開発第一事業本部　H1T事業部</t>
    <rPh sb="0" eb="4">
      <t>トシカイハツ</t>
    </rPh>
    <rPh sb="4" eb="10">
      <t>ダイイチジギョウホンブ</t>
    </rPh>
    <rPh sb="14" eb="17">
      <t>ジギョウブ</t>
    </rPh>
    <phoneticPr fontId="1"/>
  </si>
  <si>
    <t>不動産業・物品賃貸業</t>
  </si>
  <si>
    <t>不要</t>
  </si>
  <si>
    <t>トウキョウ</t>
    <phoneticPr fontId="1"/>
  </si>
  <si>
    <t>この度は野村不動産H1Tに関しお問い合わせいただき、誠にありがとうございます。</t>
    <rPh sb="4" eb="9">
      <t>ノムラフドウサン</t>
    </rPh>
    <rPh sb="13" eb="14">
      <t>カン</t>
    </rPh>
    <phoneticPr fontId="1"/>
  </si>
  <si>
    <t>資料請求、施設内覧などをご希望の検討中のお客様や契約に関しご質問のあるお客様は、</t>
    <rPh sb="0" eb="2">
      <t>シリョウ</t>
    </rPh>
    <rPh sb="2" eb="4">
      <t>セイキュウ</t>
    </rPh>
    <rPh sb="5" eb="7">
      <t>シセツ</t>
    </rPh>
    <rPh sb="7" eb="9">
      <t>ナイラン</t>
    </rPh>
    <rPh sb="13" eb="15">
      <t>キボウ</t>
    </rPh>
    <rPh sb="16" eb="18">
      <t>ケントウ</t>
    </rPh>
    <rPh sb="18" eb="19">
      <t>チュウ</t>
    </rPh>
    <rPh sb="21" eb="23">
      <t>キャクサマ</t>
    </rPh>
    <rPh sb="24" eb="26">
      <t>ケイヤク</t>
    </rPh>
    <rPh sb="27" eb="28">
      <t>カン</t>
    </rPh>
    <rPh sb="30" eb="32">
      <t>シツモン</t>
    </rPh>
    <rPh sb="36" eb="37">
      <t>キャク</t>
    </rPh>
    <rPh sb="37" eb="38">
      <t>サマ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</si>
</sst>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yyyy/m/d;@"/>
  </numFmts>
  <fonts count="23" x14ac:knownFonts="1">
    <font>
      <sz val="11"/>
      <color theme="1"/>
      <name val="Meiryo UI"/>
      <family val="2"/>
      <charset val="128"/>
    </font>
    <font>
      <sz val="6"/>
      <name val="Meiryo UI"/>
      <family val="2"/>
      <charset val="128"/>
    </font>
    <font>
      <sz val="6"/>
      <color theme="1"/>
      <name val="Meiryo UI"/>
      <family val="3"/>
      <charset val="128"/>
    </font>
    <font>
      <sz val="12"/>
      <color theme="1"/>
      <name val="Meiryo UI"/>
      <family val="2"/>
      <charset val="128"/>
    </font>
    <font>
      <sz val="12"/>
      <color theme="1"/>
      <name val="Meiryo UI"/>
      <family val="3"/>
      <charset val="128"/>
    </font>
    <font>
      <sz val="8"/>
      <color theme="1"/>
      <name val="Meiryo UI"/>
      <family val="3"/>
      <charset val="128"/>
    </font>
    <font>
      <sz val="8"/>
      <color theme="1"/>
      <name val="Meiryo UI"/>
      <family val="2"/>
      <charset val="128"/>
    </font>
    <font>
      <u/>
      <sz val="11"/>
      <color theme="10"/>
      <name val="Meiryo UI"/>
      <family val="2"/>
      <charset val="128"/>
    </font>
    <font>
      <sz val="11"/>
      <name val="Meiryo UI"/>
      <family val="3"/>
      <charset val="128"/>
    </font>
    <font>
      <sz val="11"/>
      <name val="Meiryo UI"/>
      <family val="2"/>
      <charset val="128"/>
    </font>
    <font>
      <sz val="14"/>
      <color theme="1"/>
      <name val="Meiryo UI"/>
      <family val="2"/>
      <charset val="128"/>
    </font>
    <font>
      <sz val="14"/>
      <color theme="1"/>
      <name val="Meiryo UI"/>
      <family val="3"/>
      <charset val="128"/>
    </font>
    <font>
      <sz val="11"/>
      <color theme="1"/>
      <name val="Meiryo UI"/>
      <family val="2"/>
      <charset val="128"/>
    </font>
    <font>
      <sz val="11"/>
      <color theme="1"/>
      <name val="Meiryo UI"/>
      <family val="3"/>
      <charset val="128"/>
    </font>
    <font>
      <sz val="11"/>
      <color theme="1"/>
      <name val="游ゴシック"/>
      <family val="3"/>
      <charset val="128"/>
    </font>
    <font>
      <b/>
      <sz val="7"/>
      <color rgb="FFFF0000"/>
      <name val="Meiryo UI"/>
      <family val="3"/>
      <charset val="128"/>
    </font>
    <font>
      <sz val="9"/>
      <color indexed="81"/>
      <name val="Meiryo UI"/>
      <family val="3"/>
      <charset val="128"/>
    </font>
    <font>
      <sz val="8"/>
      <color indexed="81"/>
      <name val="Meiryo UI"/>
      <family val="3"/>
      <charset val="128"/>
    </font>
    <font>
      <u/>
      <sz val="11"/>
      <color theme="10"/>
      <name val="Meiryo UI"/>
      <family val="3"/>
      <charset val="128"/>
    </font>
    <font>
      <sz val="11"/>
      <color rgb="FFFF0000"/>
      <name val="Meiryo UI"/>
      <family val="3"/>
      <charset val="128"/>
    </font>
    <font>
      <b/>
      <sz val="9"/>
      <color indexed="81"/>
      <name val="Meiryo UI"/>
      <family val="3"/>
      <charset val="128"/>
    </font>
    <font>
      <b/>
      <sz val="8"/>
      <color rgb="FFFF0000"/>
      <name val="Meiryo UI"/>
      <family val="3"/>
      <charset val="128"/>
    </font>
    <font>
      <b/>
      <sz val="11"/>
      <color rgb="FFFF0000"/>
      <name val="Meiryo UI"/>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dashDot">
        <color auto="1"/>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3">
    <xf numFmtId="0" fontId="0" fillId="0" borderId="0">
      <alignment vertical="center"/>
    </xf>
    <xf numFmtId="0" fontId="7" fillId="0" borderId="0" applyNumberFormat="0" applyFill="0" applyBorder="0" applyAlignment="0" applyProtection="0">
      <alignment vertical="center"/>
    </xf>
    <xf numFmtId="38" fontId="12" fillId="0" borderId="0" applyFont="0" applyFill="0" applyBorder="0" applyAlignment="0" applyProtection="0">
      <alignment vertical="center"/>
    </xf>
  </cellStyleXfs>
  <cellXfs count="173">
    <xf numFmtId="0" fontId="0" fillId="0" borderId="0" xfId="0">
      <alignment vertical="center"/>
    </xf>
    <xf numFmtId="0" fontId="0" fillId="0" borderId="2" xfId="0" applyBorder="1">
      <alignment vertical="center"/>
    </xf>
    <xf numFmtId="0" fontId="0" fillId="0" borderId="0" xfId="0" applyBorder="1">
      <alignment vertical="center"/>
    </xf>
    <xf numFmtId="0" fontId="0" fillId="0" borderId="0" xfId="0" applyFill="1" applyBorder="1">
      <alignment vertical="center"/>
    </xf>
    <xf numFmtId="0" fontId="0" fillId="0" borderId="4" xfId="0" applyBorder="1">
      <alignment vertical="center"/>
    </xf>
    <xf numFmtId="0" fontId="0" fillId="0" borderId="3" xfId="0" applyBorder="1">
      <alignment vertical="center"/>
    </xf>
    <xf numFmtId="0" fontId="6" fillId="0" borderId="0" xfId="0" applyFont="1">
      <alignment vertical="center"/>
    </xf>
    <xf numFmtId="0" fontId="5" fillId="0" borderId="0" xfId="0" applyFont="1">
      <alignment vertical="center"/>
    </xf>
    <xf numFmtId="177" fontId="0" fillId="0" borderId="0" xfId="0" applyNumberFormat="1">
      <alignment vertical="center"/>
    </xf>
    <xf numFmtId="0" fontId="0" fillId="3" borderId="0" xfId="0" applyFill="1">
      <alignment vertical="center"/>
    </xf>
    <xf numFmtId="176" fontId="0" fillId="0" borderId="0" xfId="0" applyNumberFormat="1">
      <alignment vertical="center"/>
    </xf>
    <xf numFmtId="0" fontId="0" fillId="0" borderId="5" xfId="0" applyBorder="1">
      <alignment vertical="center"/>
    </xf>
    <xf numFmtId="49" fontId="0" fillId="0" borderId="0" xfId="0" applyNumberFormat="1">
      <alignment vertical="center"/>
    </xf>
    <xf numFmtId="0" fontId="3" fillId="0" borderId="0" xfId="0" applyFont="1" applyAlignment="1">
      <alignment horizontal="center" vertical="center"/>
    </xf>
    <xf numFmtId="0" fontId="4" fillId="0" borderId="0" xfId="0" applyFont="1" applyAlignment="1">
      <alignment horizontal="center" vertical="center"/>
    </xf>
    <xf numFmtId="49" fontId="8" fillId="0" borderId="2" xfId="0" applyNumberFormat="1" applyFont="1" applyFill="1" applyBorder="1" applyAlignment="1">
      <alignment horizontal="center" vertical="center"/>
    </xf>
    <xf numFmtId="0" fontId="8" fillId="0" borderId="4" xfId="0" applyFont="1" applyFill="1" applyBorder="1" applyAlignment="1">
      <alignment horizontal="center" vertical="center"/>
    </xf>
    <xf numFmtId="49" fontId="8" fillId="0" borderId="4" xfId="0" applyNumberFormat="1" applyFont="1" applyFill="1" applyBorder="1" applyAlignment="1">
      <alignment horizontal="center" vertical="center"/>
    </xf>
    <xf numFmtId="0" fontId="8" fillId="0" borderId="4" xfId="0" applyFont="1" applyFill="1" applyBorder="1" applyAlignment="1">
      <alignment vertical="center"/>
    </xf>
    <xf numFmtId="0" fontId="8" fillId="0" borderId="3" xfId="0" applyFont="1" applyFill="1" applyBorder="1" applyAlignment="1">
      <alignment vertical="center"/>
    </xf>
    <xf numFmtId="49" fontId="8" fillId="0" borderId="2" xfId="0" applyNumberFormat="1" applyFont="1" applyFill="1" applyBorder="1" applyAlignment="1">
      <alignment vertical="center"/>
    </xf>
    <xf numFmtId="49" fontId="8" fillId="0" borderId="4" xfId="0" applyNumberFormat="1" applyFont="1" applyFill="1" applyBorder="1" applyAlignment="1">
      <alignment vertical="center"/>
    </xf>
    <xf numFmtId="0" fontId="0" fillId="4" borderId="1" xfId="0" applyFill="1" applyBorder="1">
      <alignment vertical="center"/>
    </xf>
    <xf numFmtId="0" fontId="0" fillId="4" borderId="1" xfId="0" applyFill="1" applyBorder="1" applyAlignment="1">
      <alignment horizontal="left" vertical="center"/>
    </xf>
    <xf numFmtId="0" fontId="0" fillId="4" borderId="1" xfId="0" applyFill="1" applyBorder="1" applyAlignment="1">
      <alignment horizontal="left" vertical="center" wrapText="1"/>
    </xf>
    <xf numFmtId="0" fontId="0" fillId="0" borderId="0" xfId="0" applyProtection="1">
      <alignment vertical="center"/>
    </xf>
    <xf numFmtId="49" fontId="8" fillId="5" borderId="2"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4" xfId="0" applyFill="1" applyBorder="1" applyAlignment="1" applyProtection="1">
      <alignment vertical="center"/>
      <protection locked="0"/>
    </xf>
    <xf numFmtId="0" fontId="0" fillId="0" borderId="3" xfId="0" applyFill="1" applyBorder="1" applyAlignment="1" applyProtection="1">
      <alignment vertical="center"/>
      <protection locked="0"/>
    </xf>
    <xf numFmtId="0" fontId="0" fillId="0" borderId="0" xfId="0" applyFill="1">
      <alignment vertical="center"/>
    </xf>
    <xf numFmtId="0" fontId="8" fillId="0" borderId="4" xfId="0" applyFont="1" applyFill="1" applyBorder="1" applyAlignment="1" applyProtection="1">
      <alignment vertical="center"/>
    </xf>
    <xf numFmtId="0" fontId="8" fillId="0" borderId="3" xfId="0" applyFont="1" applyFill="1" applyBorder="1" applyAlignment="1" applyProtection="1">
      <alignment vertical="center"/>
    </xf>
    <xf numFmtId="0" fontId="0" fillId="0" borderId="4" xfId="0" applyFill="1" applyBorder="1" applyAlignment="1" applyProtection="1">
      <alignment vertical="center"/>
    </xf>
    <xf numFmtId="0" fontId="8" fillId="0" borderId="4" xfId="0" applyFont="1" applyFill="1" applyBorder="1" applyAlignment="1" applyProtection="1">
      <alignment horizontal="center" vertical="center"/>
    </xf>
    <xf numFmtId="0" fontId="13" fillId="0" borderId="0" xfId="0" applyFont="1">
      <alignment vertical="center"/>
    </xf>
    <xf numFmtId="0" fontId="14" fillId="0" borderId="0" xfId="0" applyFont="1" applyAlignment="1">
      <alignment horizontal="justify"/>
    </xf>
    <xf numFmtId="0" fontId="0" fillId="0" borderId="0" xfId="0" applyFont="1">
      <alignment vertical="center"/>
    </xf>
    <xf numFmtId="0" fontId="7" fillId="0" borderId="0" xfId="1" applyFont="1">
      <alignment vertical="center"/>
    </xf>
    <xf numFmtId="0" fontId="0" fillId="0" borderId="0" xfId="0">
      <alignment vertical="center"/>
    </xf>
    <xf numFmtId="0" fontId="0" fillId="2" borderId="2" xfId="0" applyFill="1" applyBorder="1" applyAlignment="1">
      <alignment horizontal="left" vertical="center"/>
    </xf>
    <xf numFmtId="0" fontId="0" fillId="2" borderId="4" xfId="0" applyFill="1" applyBorder="1" applyAlignment="1">
      <alignment horizontal="left" vertical="center"/>
    </xf>
    <xf numFmtId="0" fontId="0" fillId="2" borderId="3" xfId="0" applyFill="1"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4" xfId="0" applyFill="1" applyBorder="1" applyAlignment="1" applyProtection="1">
      <alignment horizontal="left" vertical="center"/>
      <protection locked="0"/>
    </xf>
    <xf numFmtId="0" fontId="0" fillId="0" borderId="3" xfId="0" applyFill="1" applyBorder="1" applyAlignment="1" applyProtection="1">
      <alignment horizontal="left" vertical="center"/>
      <protection locked="0"/>
    </xf>
    <xf numFmtId="0" fontId="13" fillId="0" borderId="0" xfId="0" applyFont="1" applyProtection="1">
      <alignment vertical="center"/>
    </xf>
    <xf numFmtId="0" fontId="13" fillId="0" borderId="0" xfId="0" applyFont="1" applyAlignment="1" applyProtection="1">
      <alignment horizontal="center" vertical="center"/>
      <protection locked="0"/>
    </xf>
    <xf numFmtId="0" fontId="19" fillId="0" borderId="2" xfId="0" applyFont="1" applyFill="1" applyBorder="1" applyProtection="1">
      <alignment vertical="center"/>
    </xf>
    <xf numFmtId="0" fontId="13" fillId="0" borderId="4" xfId="0" applyFont="1" applyFill="1" applyBorder="1" applyAlignment="1" applyProtection="1">
      <alignment horizontal="center" vertical="center"/>
    </xf>
    <xf numFmtId="0" fontId="13" fillId="5" borderId="4" xfId="0" applyFont="1" applyFill="1" applyBorder="1" applyProtection="1">
      <alignment vertical="center"/>
      <protection locked="0"/>
    </xf>
    <xf numFmtId="0" fontId="13" fillId="0" borderId="4" xfId="0" applyFont="1" applyFill="1" applyBorder="1" applyAlignment="1" applyProtection="1">
      <alignment horizontal="left" vertical="center"/>
    </xf>
    <xf numFmtId="0" fontId="13" fillId="0" borderId="4" xfId="0" applyFont="1" applyFill="1" applyBorder="1" applyAlignment="1" applyProtection="1">
      <alignment vertical="center"/>
    </xf>
    <xf numFmtId="0" fontId="13" fillId="0" borderId="3" xfId="0" applyFont="1" applyFill="1" applyBorder="1" applyAlignment="1" applyProtection="1">
      <alignment vertical="center"/>
    </xf>
    <xf numFmtId="0" fontId="13" fillId="0" borderId="4" xfId="0" applyFont="1" applyFill="1" applyBorder="1" applyAlignment="1" applyProtection="1">
      <alignment horizontal="left" vertical="center"/>
      <protection locked="0"/>
    </xf>
    <xf numFmtId="0" fontId="13" fillId="0" borderId="4" xfId="0" applyFont="1" applyBorder="1" applyAlignment="1" applyProtection="1">
      <alignment horizontal="center" vertical="center"/>
      <protection locked="0"/>
    </xf>
    <xf numFmtId="0" fontId="18" fillId="0" borderId="0" xfId="1" applyFont="1">
      <alignment vertical="center"/>
    </xf>
    <xf numFmtId="0" fontId="13" fillId="0" borderId="3" xfId="0" applyFont="1" applyFill="1" applyBorder="1" applyAlignment="1" applyProtection="1">
      <alignment horizontal="left" vertical="center"/>
    </xf>
    <xf numFmtId="0" fontId="13" fillId="0" borderId="0" xfId="0" applyFont="1" applyFill="1" applyBorder="1">
      <alignment vertical="center"/>
    </xf>
    <xf numFmtId="0" fontId="13" fillId="0" borderId="0" xfId="0" applyFont="1" applyBorder="1">
      <alignment vertical="center"/>
    </xf>
    <xf numFmtId="0" fontId="13" fillId="0" borderId="4" xfId="0" applyFont="1" applyBorder="1" applyAlignment="1" applyProtection="1">
      <alignment horizontal="center" vertical="center"/>
    </xf>
    <xf numFmtId="0" fontId="13" fillId="0" borderId="4" xfId="0" applyFont="1" applyBorder="1" applyAlignment="1" applyProtection="1">
      <alignment vertical="center"/>
    </xf>
    <xf numFmtId="0" fontId="13" fillId="0" borderId="3" xfId="0" applyFont="1" applyBorder="1" applyAlignment="1" applyProtection="1">
      <alignment vertical="center"/>
    </xf>
    <xf numFmtId="0" fontId="13" fillId="0" borderId="0" xfId="0" applyFont="1" applyAlignment="1">
      <alignment vertical="center" wrapText="1"/>
    </xf>
    <xf numFmtId="0" fontId="13" fillId="0" borderId="5" xfId="0" applyFont="1" applyBorder="1">
      <alignment vertical="center"/>
    </xf>
    <xf numFmtId="0" fontId="7" fillId="0" borderId="0" xfId="1" applyAlignment="1" applyProtection="1">
      <alignment horizontal="center" vertical="center"/>
      <protection locked="0"/>
    </xf>
    <xf numFmtId="0" fontId="18" fillId="0" borderId="0" xfId="1" applyFont="1" applyAlignment="1" applyProtection="1">
      <alignment horizontal="center" vertical="center"/>
      <protection locked="0"/>
    </xf>
    <xf numFmtId="0" fontId="21" fillId="0" borderId="0" xfId="0" applyFont="1">
      <alignment vertical="center"/>
    </xf>
    <xf numFmtId="0" fontId="0" fillId="0" borderId="6" xfId="0" applyBorder="1" applyAlignment="1" applyProtection="1">
      <alignment horizontal="center"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0" fillId="0" borderId="8" xfId="0" applyBorder="1" applyAlignment="1" applyProtection="1">
      <alignment horizontal="center" vertical="center"/>
      <protection locked="0"/>
    </xf>
    <xf numFmtId="0" fontId="8" fillId="0" borderId="2" xfId="0" applyFont="1" applyFill="1" applyBorder="1" applyAlignment="1" applyProtection="1">
      <alignment horizontal="left" vertical="center"/>
      <protection locked="0"/>
    </xf>
    <xf numFmtId="0" fontId="8" fillId="0" borderId="4" xfId="0" applyFont="1" applyFill="1" applyBorder="1" applyAlignment="1" applyProtection="1">
      <alignment horizontal="left" vertical="center"/>
      <protection locked="0"/>
    </xf>
    <xf numFmtId="0" fontId="8" fillId="0" borderId="3" xfId="0" applyFont="1" applyFill="1" applyBorder="1" applyAlignment="1" applyProtection="1">
      <alignment horizontal="left" vertical="center"/>
      <protection locked="0"/>
    </xf>
    <xf numFmtId="0" fontId="8" fillId="2" borderId="2" xfId="0" applyFont="1" applyFill="1" applyBorder="1" applyAlignment="1">
      <alignment horizontal="left" vertical="center"/>
    </xf>
    <xf numFmtId="0" fontId="8" fillId="2" borderId="4" xfId="0" applyFont="1" applyFill="1" applyBorder="1" applyAlignment="1">
      <alignment horizontal="left" vertical="center"/>
    </xf>
    <xf numFmtId="0" fontId="13" fillId="2" borderId="2" xfId="0" applyFont="1" applyFill="1" applyBorder="1" applyAlignment="1">
      <alignment horizontal="left" vertical="center"/>
    </xf>
    <xf numFmtId="0" fontId="13" fillId="2" borderId="4" xfId="0" applyFont="1" applyFill="1" applyBorder="1" applyAlignment="1">
      <alignment horizontal="left" vertical="center"/>
    </xf>
    <xf numFmtId="0" fontId="13" fillId="5" borderId="2" xfId="0" applyFont="1" applyFill="1" applyBorder="1" applyAlignment="1" applyProtection="1">
      <alignment horizontal="left" vertical="center"/>
      <protection locked="0"/>
    </xf>
    <xf numFmtId="0" fontId="13" fillId="5" borderId="4" xfId="0" applyFont="1" applyFill="1" applyBorder="1" applyAlignment="1" applyProtection="1">
      <alignment horizontal="left" vertical="center"/>
      <protection locked="0"/>
    </xf>
    <xf numFmtId="0" fontId="13" fillId="5" borderId="3" xfId="0" applyFont="1" applyFill="1" applyBorder="1" applyAlignment="1" applyProtection="1">
      <alignment horizontal="left" vertical="center"/>
      <protection locked="0"/>
    </xf>
    <xf numFmtId="0" fontId="13" fillId="0" borderId="2" xfId="0" applyFont="1" applyBorder="1" applyAlignment="1" applyProtection="1">
      <alignment horizontal="left" vertical="center"/>
      <protection locked="0"/>
    </xf>
    <xf numFmtId="0" fontId="13" fillId="0" borderId="4" xfId="0" applyFont="1" applyBorder="1" applyAlignment="1" applyProtection="1">
      <alignment horizontal="left" vertical="center"/>
      <protection locked="0"/>
    </xf>
    <xf numFmtId="0" fontId="13" fillId="0" borderId="3" xfId="0" applyFont="1" applyBorder="1" applyAlignment="1" applyProtection="1">
      <alignment horizontal="left" vertical="center"/>
      <protection locked="0"/>
    </xf>
    <xf numFmtId="0" fontId="8" fillId="2" borderId="3" xfId="0" applyFont="1" applyFill="1" applyBorder="1" applyAlignment="1">
      <alignment horizontal="left" vertical="center"/>
    </xf>
    <xf numFmtId="0" fontId="8" fillId="5" borderId="2" xfId="0" applyFont="1" applyFill="1" applyBorder="1" applyAlignment="1" applyProtection="1">
      <alignment horizontal="left" vertical="center"/>
      <protection locked="0"/>
    </xf>
    <xf numFmtId="0" fontId="8" fillId="5" borderId="4" xfId="0" applyFont="1" applyFill="1" applyBorder="1" applyAlignment="1" applyProtection="1">
      <alignment horizontal="left" vertical="center"/>
      <protection locked="0"/>
    </xf>
    <xf numFmtId="0" fontId="8" fillId="5" borderId="3" xfId="0" applyFont="1" applyFill="1" applyBorder="1" applyAlignment="1" applyProtection="1">
      <alignment horizontal="left" vertical="center"/>
      <protection locked="0"/>
    </xf>
    <xf numFmtId="0" fontId="11" fillId="0" borderId="0" xfId="0" applyFont="1" applyAlignment="1">
      <alignment horizontal="center" vertical="center"/>
    </xf>
    <xf numFmtId="0" fontId="13" fillId="2" borderId="1" xfId="0" applyFont="1" applyFill="1" applyBorder="1" applyAlignment="1">
      <alignment horizontal="left" vertical="center"/>
    </xf>
    <xf numFmtId="0" fontId="13" fillId="5" borderId="1" xfId="0" applyFont="1" applyFill="1" applyBorder="1" applyAlignment="1" applyProtection="1">
      <alignment horizontal="left" vertical="center"/>
      <protection locked="0"/>
    </xf>
    <xf numFmtId="0" fontId="13" fillId="2" borderId="1" xfId="0" applyFont="1" applyFill="1" applyBorder="1" applyAlignment="1">
      <alignment horizontal="left" vertical="center" wrapText="1"/>
    </xf>
    <xf numFmtId="0" fontId="13" fillId="5" borderId="1" xfId="0" applyFont="1" applyFill="1" applyBorder="1" applyAlignment="1" applyProtection="1">
      <alignment horizontal="left" vertical="center" wrapText="1"/>
      <protection locked="0"/>
    </xf>
    <xf numFmtId="0" fontId="7" fillId="0" borderId="0" xfId="1" applyAlignment="1" applyProtection="1">
      <alignment horizontal="center" vertical="center"/>
      <protection locked="0"/>
    </xf>
    <xf numFmtId="0" fontId="18" fillId="0" borderId="0" xfId="1" applyFont="1" applyAlignment="1" applyProtection="1">
      <alignment horizontal="center" vertical="center"/>
      <protection locked="0"/>
    </xf>
    <xf numFmtId="49" fontId="13" fillId="5" borderId="2" xfId="0" applyNumberFormat="1" applyFont="1" applyFill="1" applyBorder="1" applyAlignment="1" applyProtection="1">
      <alignment horizontal="left" vertical="center"/>
      <protection locked="0"/>
    </xf>
    <xf numFmtId="49" fontId="13" fillId="5" borderId="4" xfId="0" applyNumberFormat="1" applyFont="1" applyFill="1" applyBorder="1" applyAlignment="1" applyProtection="1">
      <alignment horizontal="left" vertical="center"/>
      <protection locked="0"/>
    </xf>
    <xf numFmtId="49" fontId="13" fillId="5" borderId="3" xfId="0" applyNumberFormat="1" applyFont="1" applyFill="1" applyBorder="1" applyAlignment="1" applyProtection="1">
      <alignment horizontal="left" vertical="center"/>
      <protection locked="0"/>
    </xf>
    <xf numFmtId="38" fontId="18" fillId="5" borderId="2" xfId="1" applyNumberFormat="1" applyFont="1" applyFill="1" applyBorder="1" applyAlignment="1" applyProtection="1">
      <alignment horizontal="left" vertical="center"/>
      <protection locked="0"/>
    </xf>
    <xf numFmtId="38" fontId="13" fillId="5" borderId="4" xfId="2" applyFont="1" applyFill="1" applyBorder="1" applyAlignment="1" applyProtection="1">
      <alignment horizontal="left" vertical="center"/>
      <protection locked="0"/>
    </xf>
    <xf numFmtId="38" fontId="13" fillId="5" borderId="3" xfId="2" applyFont="1" applyFill="1" applyBorder="1" applyAlignment="1" applyProtection="1">
      <alignment horizontal="left" vertical="center"/>
      <protection locked="0"/>
    </xf>
    <xf numFmtId="176" fontId="13" fillId="0" borderId="2" xfId="0" applyNumberFormat="1" applyFont="1" applyBorder="1" applyAlignment="1" applyProtection="1">
      <alignment horizontal="left" vertical="center"/>
      <protection locked="0"/>
    </xf>
    <xf numFmtId="176" fontId="13" fillId="0" borderId="4" xfId="0" applyNumberFormat="1" applyFont="1" applyBorder="1" applyAlignment="1" applyProtection="1">
      <alignment horizontal="left" vertical="center"/>
      <protection locked="0"/>
    </xf>
    <xf numFmtId="176" fontId="13" fillId="0" borderId="3" xfId="0" applyNumberFormat="1" applyFont="1" applyBorder="1" applyAlignment="1" applyProtection="1">
      <alignment horizontal="left" vertical="center"/>
      <protection locked="0"/>
    </xf>
    <xf numFmtId="0" fontId="13" fillId="2" borderId="3" xfId="0" applyFont="1" applyFill="1" applyBorder="1" applyAlignment="1">
      <alignment horizontal="left" vertical="center"/>
    </xf>
    <xf numFmtId="0" fontId="13" fillId="0" borderId="1" xfId="0" applyFont="1" applyBorder="1" applyAlignment="1">
      <alignment horizontal="center" vertical="center"/>
    </xf>
    <xf numFmtId="0" fontId="13" fillId="0" borderId="2" xfId="0" applyFont="1" applyBorder="1" applyAlignment="1">
      <alignment horizontal="left" vertical="center"/>
    </xf>
    <xf numFmtId="0" fontId="13" fillId="0" borderId="4" xfId="0" applyFont="1" applyBorder="1" applyAlignment="1">
      <alignment horizontal="left" vertical="center"/>
    </xf>
    <xf numFmtId="0" fontId="13" fillId="0" borderId="3" xfId="0" applyFont="1" applyBorder="1" applyAlignment="1">
      <alignment horizontal="left" vertical="center"/>
    </xf>
    <xf numFmtId="0" fontId="13" fillId="2" borderId="1" xfId="0" applyFont="1" applyFill="1" applyBorder="1" applyAlignment="1">
      <alignment horizontal="left"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8" fillId="5" borderId="2" xfId="1" applyFont="1" applyFill="1" applyBorder="1" applyAlignment="1" applyProtection="1">
      <alignment horizontal="left" vertical="center"/>
      <protection locked="0"/>
    </xf>
    <xf numFmtId="0" fontId="8" fillId="5" borderId="4" xfId="1" applyFont="1" applyFill="1" applyBorder="1" applyAlignment="1" applyProtection="1">
      <alignment horizontal="left" vertical="center"/>
      <protection locked="0"/>
    </xf>
    <xf numFmtId="0" fontId="8" fillId="5" borderId="3" xfId="1" applyFont="1" applyFill="1" applyBorder="1" applyAlignment="1" applyProtection="1">
      <alignment horizontal="left" vertical="center"/>
      <protection locked="0"/>
    </xf>
    <xf numFmtId="0" fontId="13" fillId="2" borderId="2" xfId="0" applyFont="1" applyFill="1" applyBorder="1" applyAlignment="1">
      <alignment horizontal="left" vertical="center" shrinkToFit="1"/>
    </xf>
    <xf numFmtId="0" fontId="13" fillId="2" borderId="4" xfId="0" applyFont="1" applyFill="1" applyBorder="1" applyAlignment="1">
      <alignment horizontal="left" vertical="center" shrinkToFit="1"/>
    </xf>
    <xf numFmtId="0" fontId="18" fillId="5" borderId="2" xfId="1" applyFont="1" applyFill="1" applyBorder="1" applyAlignment="1" applyProtection="1">
      <alignment horizontal="left" vertical="center"/>
      <protection locked="0"/>
    </xf>
    <xf numFmtId="0" fontId="18" fillId="5" borderId="4" xfId="1" applyFont="1" applyFill="1" applyBorder="1" applyAlignment="1" applyProtection="1">
      <alignment horizontal="left" vertical="center"/>
      <protection locked="0"/>
    </xf>
    <xf numFmtId="0" fontId="18" fillId="5" borderId="3" xfId="1" applyFont="1" applyFill="1" applyBorder="1" applyAlignment="1" applyProtection="1">
      <alignment horizontal="left" vertical="center"/>
      <protection locked="0"/>
    </xf>
    <xf numFmtId="0" fontId="22" fillId="0" borderId="0" xfId="1" applyFont="1" applyAlignment="1" applyProtection="1">
      <alignment horizontal="center" vertical="center" wrapText="1"/>
      <protection locked="0"/>
    </xf>
    <xf numFmtId="38" fontId="13" fillId="5" borderId="2" xfId="2" applyFont="1" applyFill="1" applyBorder="1" applyAlignment="1" applyProtection="1">
      <alignment horizontal="right" vertical="center"/>
      <protection locked="0"/>
    </xf>
    <xf numFmtId="38" fontId="13" fillId="5" borderId="4" xfId="2" applyFont="1" applyFill="1" applyBorder="1" applyAlignment="1" applyProtection="1">
      <alignment horizontal="right" vertical="center"/>
      <protection locked="0"/>
    </xf>
    <xf numFmtId="0" fontId="13" fillId="5" borderId="2" xfId="0" applyFont="1" applyFill="1" applyBorder="1" applyAlignment="1" applyProtection="1">
      <alignment horizontal="left" vertical="center" shrinkToFit="1"/>
      <protection locked="0"/>
    </xf>
    <xf numFmtId="0" fontId="13" fillId="5" borderId="4" xfId="0" applyFont="1" applyFill="1" applyBorder="1" applyAlignment="1" applyProtection="1">
      <alignment horizontal="left" vertical="center" shrinkToFit="1"/>
      <protection locked="0"/>
    </xf>
    <xf numFmtId="38" fontId="0" fillId="0" borderId="4" xfId="2" applyFont="1" applyFill="1" applyBorder="1" applyAlignment="1" applyProtection="1">
      <alignment horizontal="center" vertical="center"/>
      <protection locked="0"/>
    </xf>
    <xf numFmtId="38" fontId="0" fillId="0" borderId="3" xfId="2" applyFont="1" applyFill="1" applyBorder="1" applyAlignment="1" applyProtection="1">
      <alignment horizontal="center"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left" vertical="center"/>
    </xf>
    <xf numFmtId="0" fontId="0" fillId="2" borderId="4" xfId="0" applyFill="1" applyBorder="1" applyAlignment="1">
      <alignment horizontal="left" vertical="center"/>
    </xf>
    <xf numFmtId="0" fontId="9" fillId="0" borderId="2" xfId="1" applyFont="1" applyBorder="1" applyAlignment="1">
      <alignment horizontal="lef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0" fillId="2" borderId="2" xfId="0" applyFill="1" applyBorder="1" applyAlignment="1">
      <alignment horizontal="left" vertical="center" shrinkToFit="1"/>
    </xf>
    <xf numFmtId="0" fontId="0" fillId="2" borderId="4" xfId="0" applyFill="1" applyBorder="1" applyAlignment="1">
      <alignment horizontal="left" vertical="center" shrinkToFit="1"/>
    </xf>
    <xf numFmtId="0" fontId="7" fillId="0" borderId="2" xfId="1"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0" fillId="2" borderId="1" xfId="0" applyFill="1" applyBorder="1" applyAlignment="1">
      <alignment horizontal="left" vertical="center"/>
    </xf>
    <xf numFmtId="0" fontId="0" fillId="2" borderId="1" xfId="0" applyFill="1" applyBorder="1" applyAlignment="1">
      <alignment horizontal="left" vertical="top"/>
    </xf>
    <xf numFmtId="176" fontId="0" fillId="0" borderId="2" xfId="0" applyNumberFormat="1" applyBorder="1" applyAlignment="1" applyProtection="1">
      <alignment horizontal="left" vertical="center"/>
      <protection locked="0"/>
    </xf>
    <xf numFmtId="176" fontId="0" fillId="0" borderId="4" xfId="0" applyNumberFormat="1" applyBorder="1" applyAlignment="1" applyProtection="1">
      <alignment horizontal="left" vertical="center"/>
      <protection locked="0"/>
    </xf>
    <xf numFmtId="176" fontId="0" fillId="0" borderId="3" xfId="0" applyNumberFormat="1" applyBorder="1" applyAlignment="1" applyProtection="1">
      <alignment horizontal="left" vertical="center"/>
      <protection locked="0"/>
    </xf>
    <xf numFmtId="0" fontId="0" fillId="2" borderId="3" xfId="0" applyFill="1" applyBorder="1" applyAlignment="1">
      <alignment horizontal="left" vertical="center"/>
    </xf>
    <xf numFmtId="0" fontId="0" fillId="0" borderId="2"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13" fillId="0" borderId="2" xfId="0" applyFont="1" applyFill="1" applyBorder="1" applyAlignment="1" applyProtection="1">
      <alignment horizontal="left" vertical="center"/>
      <protection locked="0"/>
    </xf>
    <xf numFmtId="0" fontId="13" fillId="0" borderId="4" xfId="0" applyFont="1" applyFill="1" applyBorder="1" applyAlignment="1" applyProtection="1">
      <alignment horizontal="left" vertical="center"/>
      <protection locked="0"/>
    </xf>
    <xf numFmtId="0" fontId="13" fillId="0" borderId="3" xfId="0" applyFont="1" applyFill="1" applyBorder="1" applyAlignment="1" applyProtection="1">
      <alignment horizontal="left" vertical="center"/>
      <protection locked="0"/>
    </xf>
    <xf numFmtId="38" fontId="0" fillId="0" borderId="2" xfId="2" applyFont="1" applyFill="1" applyBorder="1" applyAlignment="1" applyProtection="1">
      <alignment horizontal="right" vertical="center"/>
      <protection locked="0"/>
    </xf>
    <xf numFmtId="38" fontId="0" fillId="0" borderId="4" xfId="2" applyFont="1" applyFill="1" applyBorder="1" applyAlignment="1" applyProtection="1">
      <alignment horizontal="right" vertical="center"/>
      <protection locked="0"/>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8" fillId="0" borderId="3" xfId="0" applyFont="1" applyFill="1" applyBorder="1" applyAlignment="1">
      <alignment horizontal="left" vertical="center"/>
    </xf>
    <xf numFmtId="0" fontId="9" fillId="2" borderId="2" xfId="0" applyFont="1" applyFill="1" applyBorder="1" applyAlignment="1">
      <alignment horizontal="left" vertical="center"/>
    </xf>
    <xf numFmtId="49" fontId="8" fillId="0" borderId="2" xfId="0" applyNumberFormat="1" applyFont="1" applyFill="1" applyBorder="1" applyAlignment="1">
      <alignment horizontal="left" vertical="center"/>
    </xf>
    <xf numFmtId="49" fontId="8" fillId="0" borderId="4" xfId="0" applyNumberFormat="1" applyFont="1" applyFill="1" applyBorder="1" applyAlignment="1">
      <alignment horizontal="left" vertical="center"/>
    </xf>
    <xf numFmtId="49" fontId="8" fillId="0" borderId="3" xfId="0" applyNumberFormat="1" applyFont="1" applyFill="1" applyBorder="1" applyAlignment="1">
      <alignment horizontal="left" vertical="center"/>
    </xf>
    <xf numFmtId="0" fontId="10" fillId="0" borderId="0" xfId="0" applyFon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2" borderId="1" xfId="0" applyFill="1" applyBorder="1" applyAlignment="1">
      <alignment horizontal="left" vertical="center" wrapText="1"/>
    </xf>
    <xf numFmtId="0" fontId="0" fillId="0" borderId="2" xfId="0" applyBorder="1" applyAlignment="1">
      <alignment horizontal="left" vertical="center"/>
    </xf>
    <xf numFmtId="0" fontId="0" fillId="0" borderId="2" xfId="0" applyFill="1" applyBorder="1" applyAlignment="1" applyProtection="1">
      <alignment horizontal="left" vertical="center" shrinkToFit="1"/>
      <protection locked="0"/>
    </xf>
    <xf numFmtId="0" fontId="0" fillId="0" borderId="4" xfId="0" applyFill="1" applyBorder="1" applyAlignment="1" applyProtection="1">
      <alignment horizontal="left" vertical="center" shrinkToFit="1"/>
      <protection locked="0"/>
    </xf>
  </cellXfs>
  <cellStyles count="3">
    <cellStyle name="ハイパーリンク" xfId="1" builtinId="8"/>
    <cellStyle name="桁区切り" xfId="2" builtinId="6"/>
    <cellStyle name="標準" xfId="0" builtinId="0"/>
  </cellStyles>
  <dxfs count="1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144780</xdr:colOff>
      <xdr:row>6</xdr:row>
      <xdr:rowOff>38100</xdr:rowOff>
    </xdr:from>
    <xdr:to>
      <xdr:col>12</xdr:col>
      <xdr:colOff>251460</xdr:colOff>
      <xdr:row>8</xdr:row>
      <xdr:rowOff>7620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455920" y="1402080"/>
          <a:ext cx="57912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144780</xdr:colOff>
      <xdr:row>6</xdr:row>
      <xdr:rowOff>38100</xdr:rowOff>
    </xdr:from>
    <xdr:to>
      <xdr:col>12</xdr:col>
      <xdr:colOff>251460</xdr:colOff>
      <xdr:row>8</xdr:row>
      <xdr:rowOff>7620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341620" y="1242060"/>
          <a:ext cx="57912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1t-sales@jtbcom.co.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h1t-web.com/pdf/h_riyoukiyaku.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h1t-web.com/pdf/h_riyoukiyaku.pdf" TargetMode="External"/><Relationship Id="rId1" Type="http://schemas.openxmlformats.org/officeDocument/2006/relationships/hyperlink" Target="mailto:t-nomura@nomura-re.co.j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23"/>
  <sheetViews>
    <sheetView showGridLines="0" view="pageBreakPreview" zoomScale="60" zoomScaleNormal="100" workbookViewId="0">
      <selection activeCell="G20" sqref="G20"/>
    </sheetView>
  </sheetViews>
  <sheetFormatPr defaultRowHeight="15" x14ac:dyDescent="0.35"/>
  <sheetData>
    <row r="2" spans="1:10" x14ac:dyDescent="0.35">
      <c r="A2" s="35" t="s">
        <v>123</v>
      </c>
      <c r="B2" s="37"/>
      <c r="C2" s="37"/>
      <c r="D2" s="37"/>
      <c r="E2" s="37"/>
      <c r="F2" s="37"/>
      <c r="G2" s="37"/>
      <c r="H2" s="37"/>
      <c r="I2" s="37"/>
      <c r="J2" s="37"/>
    </row>
    <row r="3" spans="1:10" x14ac:dyDescent="0.35">
      <c r="A3" s="35" t="s">
        <v>124</v>
      </c>
      <c r="B3" s="37"/>
      <c r="C3" s="37"/>
      <c r="D3" s="37"/>
      <c r="E3" s="37"/>
      <c r="F3" s="37"/>
      <c r="G3" s="37"/>
      <c r="H3" s="37"/>
      <c r="I3" s="37"/>
      <c r="J3" s="37"/>
    </row>
    <row r="4" spans="1:10" x14ac:dyDescent="0.35">
      <c r="A4" s="35" t="s">
        <v>0</v>
      </c>
      <c r="B4" s="37"/>
      <c r="C4" s="37"/>
      <c r="D4" s="37"/>
      <c r="E4" s="37"/>
      <c r="F4" s="37"/>
      <c r="G4" s="37"/>
      <c r="H4" s="37"/>
      <c r="I4" s="37"/>
      <c r="J4" s="37"/>
    </row>
    <row r="5" spans="1:10" x14ac:dyDescent="0.35">
      <c r="A5" s="35" t="s">
        <v>1</v>
      </c>
      <c r="B5" s="37"/>
      <c r="C5" s="37"/>
      <c r="D5" s="37"/>
      <c r="E5" s="37"/>
      <c r="F5" s="37"/>
      <c r="G5" s="37"/>
      <c r="H5" s="37"/>
      <c r="I5" s="37"/>
      <c r="J5" s="37"/>
    </row>
    <row r="6" spans="1:10" x14ac:dyDescent="0.35">
      <c r="A6" s="37"/>
      <c r="B6" s="37"/>
      <c r="C6" s="37"/>
      <c r="D6" s="37"/>
      <c r="E6" s="37"/>
      <c r="F6" s="37"/>
      <c r="G6" s="37"/>
      <c r="H6" s="37"/>
      <c r="I6" s="37"/>
      <c r="J6" s="37"/>
    </row>
    <row r="7" spans="1:10" x14ac:dyDescent="0.35">
      <c r="A7" s="35" t="s">
        <v>2</v>
      </c>
      <c r="B7" s="37"/>
      <c r="C7" s="37"/>
      <c r="D7" s="37"/>
      <c r="E7" s="37"/>
      <c r="F7" s="37"/>
      <c r="G7" s="37"/>
      <c r="H7" s="37"/>
      <c r="I7" s="37"/>
      <c r="J7" s="37"/>
    </row>
    <row r="8" spans="1:10" x14ac:dyDescent="0.35">
      <c r="A8" s="35" t="s">
        <v>3</v>
      </c>
      <c r="B8" s="37"/>
      <c r="C8" s="37"/>
      <c r="D8" s="37"/>
      <c r="E8" s="37"/>
      <c r="F8" s="37"/>
      <c r="G8" s="37"/>
      <c r="H8" s="37"/>
      <c r="I8" s="37"/>
      <c r="J8" s="37"/>
    </row>
    <row r="9" spans="1:10" x14ac:dyDescent="0.35">
      <c r="A9" s="37"/>
      <c r="B9" s="37"/>
      <c r="C9" s="37"/>
      <c r="D9" s="37"/>
      <c r="E9" s="37"/>
      <c r="F9" s="37"/>
      <c r="G9" s="37"/>
      <c r="H9" s="37"/>
      <c r="I9" s="37"/>
      <c r="J9" s="37"/>
    </row>
    <row r="10" spans="1:10" x14ac:dyDescent="0.35">
      <c r="A10" s="35" t="s">
        <v>4</v>
      </c>
      <c r="B10" s="37"/>
      <c r="C10" s="37"/>
      <c r="D10" s="37"/>
      <c r="E10" s="37"/>
      <c r="F10" s="37"/>
      <c r="G10" s="37"/>
      <c r="H10" s="37"/>
      <c r="I10" s="37"/>
      <c r="J10" s="37"/>
    </row>
    <row r="11" spans="1:10" s="39" customFormat="1" x14ac:dyDescent="0.35">
      <c r="A11" s="35"/>
      <c r="B11" s="37"/>
      <c r="C11" s="37"/>
      <c r="D11" s="37"/>
      <c r="E11" s="37"/>
      <c r="F11" s="37"/>
      <c r="G11" s="37"/>
      <c r="H11" s="37"/>
      <c r="I11" s="37"/>
      <c r="J11" s="37"/>
    </row>
    <row r="12" spans="1:10" s="39" customFormat="1" x14ac:dyDescent="0.35">
      <c r="A12" s="35" t="s">
        <v>5</v>
      </c>
      <c r="B12" s="37"/>
      <c r="C12" s="37"/>
      <c r="D12" s="37"/>
      <c r="E12" s="37"/>
      <c r="F12" s="37"/>
      <c r="G12" s="37"/>
      <c r="H12" s="37"/>
      <c r="I12" s="37"/>
      <c r="J12" s="37"/>
    </row>
    <row r="13" spans="1:10" x14ac:dyDescent="0.35">
      <c r="A13" s="35" t="s">
        <v>6</v>
      </c>
      <c r="B13" s="37"/>
      <c r="C13" s="37"/>
      <c r="D13" s="37"/>
      <c r="E13" s="37"/>
      <c r="F13" s="37"/>
      <c r="G13" s="37"/>
      <c r="H13" s="37"/>
      <c r="I13" s="37"/>
      <c r="J13" s="37"/>
    </row>
    <row r="14" spans="1:10" x14ac:dyDescent="0.35">
      <c r="A14" s="35" t="s">
        <v>7</v>
      </c>
      <c r="B14" s="37"/>
      <c r="C14" s="37"/>
      <c r="D14" s="37"/>
      <c r="E14" s="37"/>
      <c r="F14" s="37"/>
      <c r="G14" s="37"/>
      <c r="H14" s="37"/>
      <c r="I14" s="37"/>
      <c r="J14" s="37"/>
    </row>
    <row r="15" spans="1:10" x14ac:dyDescent="0.35">
      <c r="A15" s="38" t="s">
        <v>8</v>
      </c>
      <c r="B15" s="37"/>
      <c r="C15" s="37"/>
      <c r="D15" s="37"/>
      <c r="E15" s="37"/>
      <c r="F15" s="37"/>
      <c r="G15" s="37"/>
      <c r="H15" s="37"/>
      <c r="I15" s="37"/>
      <c r="J15" s="37"/>
    </row>
    <row r="16" spans="1:10" ht="18" x14ac:dyDescent="0.55000000000000004">
      <c r="A16" s="36"/>
      <c r="B16" s="37"/>
      <c r="C16" s="37"/>
      <c r="D16" s="37"/>
      <c r="E16" s="37"/>
      <c r="F16" s="37"/>
      <c r="G16" s="37"/>
      <c r="H16" s="37"/>
      <c r="I16" s="37"/>
      <c r="J16" s="37"/>
    </row>
    <row r="17" spans="1:10" x14ac:dyDescent="0.35">
      <c r="A17" s="35" t="s">
        <v>9</v>
      </c>
      <c r="B17" s="37"/>
      <c r="C17" s="37"/>
      <c r="D17" s="37"/>
      <c r="E17" s="37"/>
      <c r="F17" s="37"/>
      <c r="G17" s="37"/>
      <c r="H17" s="37"/>
      <c r="I17" s="37"/>
      <c r="J17" s="37"/>
    </row>
    <row r="18" spans="1:10" x14ac:dyDescent="0.35">
      <c r="A18" s="35" t="s">
        <v>10</v>
      </c>
      <c r="B18" s="37"/>
      <c r="C18" s="37"/>
      <c r="D18" s="37"/>
      <c r="E18" s="37"/>
      <c r="F18" s="37"/>
      <c r="G18" s="37"/>
      <c r="H18" s="37"/>
      <c r="I18" s="37"/>
      <c r="J18" s="37"/>
    </row>
    <row r="20" spans="1:10" x14ac:dyDescent="0.35">
      <c r="A20" s="35"/>
      <c r="B20" s="39"/>
      <c r="C20" s="39"/>
      <c r="D20" s="39"/>
      <c r="E20" s="39"/>
      <c r="F20" s="39"/>
      <c r="G20" s="39"/>
      <c r="H20" s="39"/>
      <c r="I20" s="39"/>
      <c r="J20" s="39"/>
    </row>
    <row r="21" spans="1:10" x14ac:dyDescent="0.35">
      <c r="A21" s="35"/>
      <c r="B21" s="39"/>
      <c r="C21" s="39"/>
      <c r="D21" s="39"/>
      <c r="E21" s="39"/>
      <c r="F21" s="39"/>
      <c r="G21" s="39"/>
      <c r="H21" s="39"/>
      <c r="I21" s="39"/>
      <c r="J21" s="39"/>
    </row>
    <row r="22" spans="1:10" x14ac:dyDescent="0.35">
      <c r="A22" s="39"/>
      <c r="B22" s="39"/>
      <c r="C22" s="39"/>
      <c r="D22" s="39"/>
      <c r="E22" s="39"/>
      <c r="F22" s="39"/>
      <c r="G22" s="39"/>
      <c r="H22" s="39"/>
      <c r="I22" s="39"/>
      <c r="J22" s="39"/>
    </row>
    <row r="23" spans="1:10" x14ac:dyDescent="0.35">
      <c r="A23" s="39"/>
      <c r="B23" s="39"/>
      <c r="C23" s="39"/>
      <c r="D23" s="39"/>
      <c r="E23" s="39"/>
      <c r="F23" s="39"/>
      <c r="G23" s="39"/>
      <c r="H23" s="39"/>
      <c r="I23" s="39"/>
      <c r="J23" s="39"/>
    </row>
  </sheetData>
  <phoneticPr fontId="1"/>
  <hyperlinks>
    <hyperlink ref="A15" r:id="rId1" xr:uid="{00000000-0004-0000-0000-000000000000}"/>
  </hyperlinks>
  <pageMargins left="0.7" right="0.7" top="0.75" bottom="0.75" header="0.3" footer="0.3"/>
  <pageSetup paperSize="9" scale="78"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R56"/>
  <sheetViews>
    <sheetView showGridLines="0" tabSelected="1" view="pageBreakPreview" zoomScale="70" zoomScaleNormal="100" zoomScaleSheetLayoutView="70" workbookViewId="0">
      <selection activeCell="G6" sqref="G6:L8"/>
    </sheetView>
  </sheetViews>
  <sheetFormatPr defaultColWidth="5.640625" defaultRowHeight="15" x14ac:dyDescent="0.35"/>
  <cols>
    <col min="1" max="12" width="5.640625" style="35" customWidth="1"/>
    <col min="13" max="16384" width="5.640625" style="35"/>
  </cols>
  <sheetData>
    <row r="1" spans="1:18" ht="19.5" x14ac:dyDescent="0.35">
      <c r="A1" s="91" t="s">
        <v>11</v>
      </c>
      <c r="B1" s="91"/>
      <c r="C1" s="91"/>
      <c r="D1" s="91"/>
      <c r="E1" s="91"/>
      <c r="F1" s="91"/>
      <c r="G1" s="91"/>
      <c r="H1" s="91"/>
      <c r="I1" s="91"/>
      <c r="J1" s="91"/>
      <c r="K1" s="91"/>
      <c r="L1" s="91"/>
      <c r="R1" s="65"/>
    </row>
    <row r="2" spans="1:18" ht="16" x14ac:dyDescent="0.35">
      <c r="A2" s="14"/>
      <c r="B2" s="14"/>
      <c r="C2" s="14"/>
      <c r="D2" s="14"/>
      <c r="E2" s="14"/>
      <c r="F2" s="14"/>
      <c r="G2" s="14"/>
      <c r="H2" s="14"/>
      <c r="I2" s="14"/>
      <c r="J2" s="14"/>
      <c r="K2" s="14"/>
      <c r="L2" s="14"/>
    </row>
    <row r="3" spans="1:18" x14ac:dyDescent="0.35">
      <c r="A3" s="35" t="s">
        <v>12</v>
      </c>
    </row>
    <row r="4" spans="1:18" x14ac:dyDescent="0.35">
      <c r="E4" s="92" t="s">
        <v>13</v>
      </c>
      <c r="F4" s="92"/>
      <c r="G4" s="93"/>
      <c r="H4" s="93"/>
      <c r="I4" s="93"/>
      <c r="J4" s="93"/>
      <c r="K4" s="93"/>
      <c r="L4" s="93"/>
    </row>
    <row r="5" spans="1:18" x14ac:dyDescent="0.35">
      <c r="E5" s="92"/>
      <c r="F5" s="92"/>
      <c r="G5" s="93"/>
      <c r="H5" s="93"/>
      <c r="I5" s="93"/>
      <c r="J5" s="93"/>
      <c r="K5" s="93"/>
      <c r="L5" s="93"/>
    </row>
    <row r="6" spans="1:18" x14ac:dyDescent="0.35">
      <c r="E6" s="94" t="s">
        <v>14</v>
      </c>
      <c r="F6" s="92"/>
      <c r="G6" s="95"/>
      <c r="H6" s="93"/>
      <c r="I6" s="93"/>
      <c r="J6" s="93"/>
      <c r="K6" s="93"/>
      <c r="L6" s="93"/>
    </row>
    <row r="7" spans="1:18" x14ac:dyDescent="0.35">
      <c r="E7" s="92"/>
      <c r="F7" s="92"/>
      <c r="G7" s="93"/>
      <c r="H7" s="93"/>
      <c r="I7" s="93"/>
      <c r="J7" s="93"/>
      <c r="K7" s="93"/>
      <c r="L7" s="93"/>
    </row>
    <row r="8" spans="1:18" x14ac:dyDescent="0.35">
      <c r="E8" s="92"/>
      <c r="F8" s="92"/>
      <c r="G8" s="93"/>
      <c r="H8" s="93"/>
      <c r="I8" s="93"/>
      <c r="J8" s="93"/>
      <c r="K8" s="93"/>
      <c r="L8" s="93"/>
    </row>
    <row r="9" spans="1:18" ht="10" customHeight="1" x14ac:dyDescent="0.35">
      <c r="A9" s="48"/>
      <c r="B9" s="48"/>
      <c r="C9" s="48"/>
      <c r="D9" s="48"/>
      <c r="E9" s="48"/>
      <c r="F9" s="48"/>
      <c r="G9" s="48"/>
      <c r="H9" s="48"/>
      <c r="I9" s="48"/>
      <c r="J9" s="48"/>
      <c r="K9" s="48"/>
      <c r="L9" s="48"/>
    </row>
    <row r="10" spans="1:18" x14ac:dyDescent="0.35">
      <c r="A10" s="48" t="s">
        <v>15</v>
      </c>
      <c r="B10" s="48"/>
      <c r="C10" s="48"/>
      <c r="D10" s="48"/>
      <c r="E10" s="48"/>
      <c r="F10" s="48"/>
      <c r="G10" s="48"/>
      <c r="H10" s="48"/>
      <c r="I10" s="48"/>
      <c r="J10" s="48"/>
      <c r="K10" s="48"/>
      <c r="L10" s="48"/>
    </row>
    <row r="11" spans="1:18" x14ac:dyDescent="0.35">
      <c r="A11" s="49" t="s">
        <v>16</v>
      </c>
      <c r="B11" s="48" t="s">
        <v>17</v>
      </c>
      <c r="C11" s="48"/>
      <c r="D11" s="48"/>
      <c r="E11" s="48"/>
      <c r="F11" s="48"/>
      <c r="G11" s="48"/>
      <c r="H11" s="48"/>
      <c r="I11" s="48"/>
      <c r="J11" s="48"/>
      <c r="K11" s="48"/>
      <c r="L11" s="48"/>
    </row>
    <row r="12" spans="1:18" x14ac:dyDescent="0.35">
      <c r="A12" s="96" t="s">
        <v>109</v>
      </c>
      <c r="B12" s="97"/>
      <c r="C12" s="97"/>
      <c r="D12" s="97"/>
      <c r="E12" s="97"/>
      <c r="F12" s="97"/>
      <c r="G12" s="97"/>
      <c r="H12" s="97"/>
      <c r="I12" s="97"/>
      <c r="J12" s="97"/>
      <c r="K12" s="97"/>
      <c r="L12" s="48"/>
    </row>
    <row r="13" spans="1:18" ht="7.5" customHeight="1" x14ac:dyDescent="0.35">
      <c r="A13" s="67"/>
      <c r="B13" s="68"/>
      <c r="C13" s="68"/>
      <c r="D13" s="68"/>
      <c r="E13" s="68"/>
      <c r="F13" s="68"/>
      <c r="G13" s="68"/>
      <c r="H13" s="68"/>
      <c r="I13" s="68"/>
      <c r="J13" s="68"/>
      <c r="K13" s="68"/>
      <c r="L13" s="48"/>
    </row>
    <row r="14" spans="1:18" ht="34" customHeight="1" x14ac:dyDescent="0.35">
      <c r="A14" s="124" t="s">
        <v>114</v>
      </c>
      <c r="B14" s="124"/>
      <c r="C14" s="124"/>
      <c r="D14" s="124"/>
      <c r="E14" s="124"/>
      <c r="F14" s="124"/>
      <c r="G14" s="124"/>
      <c r="H14" s="124"/>
      <c r="I14" s="124"/>
      <c r="J14" s="124"/>
      <c r="K14" s="124"/>
      <c r="L14" s="124"/>
    </row>
    <row r="15" spans="1:18" ht="7.5" customHeight="1" x14ac:dyDescent="0.35">
      <c r="A15" s="48"/>
      <c r="B15" s="48"/>
      <c r="C15" s="48"/>
      <c r="D15" s="48"/>
      <c r="E15" s="48"/>
      <c r="F15" s="48"/>
      <c r="G15" s="48"/>
      <c r="H15" s="48"/>
      <c r="I15" s="48"/>
      <c r="J15" s="48"/>
      <c r="K15" s="48"/>
      <c r="L15" s="48"/>
    </row>
    <row r="16" spans="1:18" x14ac:dyDescent="0.35">
      <c r="A16" s="48" t="s">
        <v>18</v>
      </c>
      <c r="B16" s="48"/>
      <c r="C16" s="48"/>
      <c r="D16" s="48"/>
      <c r="E16" s="48"/>
      <c r="F16" s="48"/>
      <c r="G16" s="48"/>
      <c r="H16" s="48"/>
      <c r="I16" s="48"/>
      <c r="J16" s="48"/>
      <c r="K16" s="48"/>
      <c r="L16" s="48"/>
    </row>
    <row r="17" spans="1:13" x14ac:dyDescent="0.35">
      <c r="A17" s="79" t="s">
        <v>19</v>
      </c>
      <c r="B17" s="80"/>
      <c r="C17" s="80"/>
      <c r="D17" s="80"/>
      <c r="E17" s="50"/>
      <c r="F17" s="51"/>
      <c r="G17" s="52"/>
      <c r="H17" s="53" t="s">
        <v>20</v>
      </c>
      <c r="I17" s="52"/>
      <c r="J17" s="54" t="s">
        <v>21</v>
      </c>
      <c r="K17" s="52"/>
      <c r="L17" s="55" t="s">
        <v>22</v>
      </c>
    </row>
    <row r="18" spans="1:13" x14ac:dyDescent="0.35">
      <c r="A18" s="79" t="s">
        <v>23</v>
      </c>
      <c r="B18" s="80"/>
      <c r="C18" s="80"/>
      <c r="D18" s="80"/>
      <c r="E18" s="127"/>
      <c r="F18" s="128"/>
      <c r="G18" s="56"/>
      <c r="H18" s="54" t="str">
        <f>IF($E$18="指定する","年","")</f>
        <v/>
      </c>
      <c r="I18" s="56"/>
      <c r="J18" s="54" t="str">
        <f>IF($E$18="指定する","月","")</f>
        <v/>
      </c>
      <c r="K18" s="56"/>
      <c r="L18" s="55" t="str">
        <f>IF($E$18="指定する","日","")</f>
        <v/>
      </c>
    </row>
    <row r="19" spans="1:13" x14ac:dyDescent="0.35">
      <c r="A19" s="79" t="s">
        <v>25</v>
      </c>
      <c r="B19" s="80"/>
      <c r="C19" s="80"/>
      <c r="D19" s="107"/>
      <c r="E19" s="81"/>
      <c r="F19" s="82"/>
      <c r="G19" s="82"/>
      <c r="H19" s="82"/>
      <c r="I19" s="82"/>
      <c r="J19" s="82"/>
      <c r="K19" s="82"/>
      <c r="L19" s="83"/>
    </row>
    <row r="20" spans="1:13" x14ac:dyDescent="0.35">
      <c r="A20" s="79" t="s">
        <v>106</v>
      </c>
      <c r="B20" s="80"/>
      <c r="C20" s="80"/>
      <c r="D20" s="80"/>
      <c r="E20" s="84"/>
      <c r="F20" s="85"/>
      <c r="G20" s="85"/>
      <c r="H20" s="85"/>
      <c r="I20" s="85"/>
      <c r="J20" s="85"/>
      <c r="K20" s="85"/>
      <c r="L20" s="86"/>
    </row>
    <row r="21" spans="1:13" x14ac:dyDescent="0.35">
      <c r="A21" s="77" t="s">
        <v>26</v>
      </c>
      <c r="B21" s="78"/>
      <c r="C21" s="78"/>
      <c r="D21" s="87"/>
      <c r="E21" s="88"/>
      <c r="F21" s="89"/>
      <c r="G21" s="89"/>
      <c r="H21" s="89"/>
      <c r="I21" s="89"/>
      <c r="J21" s="89"/>
      <c r="K21" s="89"/>
      <c r="L21" s="90"/>
    </row>
    <row r="22" spans="1:13" x14ac:dyDescent="0.35">
      <c r="A22" s="77" t="s">
        <v>27</v>
      </c>
      <c r="B22" s="78"/>
      <c r="C22" s="78"/>
      <c r="D22" s="78"/>
      <c r="E22" s="74" t="str">
        <f>PHONETIC(E19)</f>
        <v/>
      </c>
      <c r="F22" s="75"/>
      <c r="G22" s="75"/>
      <c r="H22" s="75"/>
      <c r="I22" s="75"/>
      <c r="J22" s="75"/>
      <c r="K22" s="75"/>
      <c r="L22" s="76"/>
    </row>
    <row r="23" spans="1:13" x14ac:dyDescent="0.35">
      <c r="A23" s="77" t="s">
        <v>28</v>
      </c>
      <c r="B23" s="78"/>
      <c r="C23" s="78"/>
      <c r="D23" s="78"/>
      <c r="E23" s="74" t="str">
        <f>PHONETIC(E20)</f>
        <v/>
      </c>
      <c r="F23" s="75"/>
      <c r="G23" s="75"/>
      <c r="H23" s="75"/>
      <c r="I23" s="75"/>
      <c r="J23" s="75"/>
      <c r="K23" s="75"/>
      <c r="L23" s="76"/>
    </row>
    <row r="24" spans="1:13" x14ac:dyDescent="0.35">
      <c r="A24" s="77" t="s">
        <v>29</v>
      </c>
      <c r="B24" s="78"/>
      <c r="C24" s="78"/>
      <c r="D24" s="78"/>
      <c r="E24" s="26"/>
      <c r="F24" s="57" t="s">
        <v>30</v>
      </c>
      <c r="G24" s="26"/>
      <c r="H24" s="31"/>
      <c r="I24" s="31"/>
      <c r="J24" s="31"/>
      <c r="K24" s="31"/>
      <c r="L24" s="32"/>
    </row>
    <row r="25" spans="1:13" x14ac:dyDescent="0.35">
      <c r="A25" s="77" t="s">
        <v>31</v>
      </c>
      <c r="B25" s="78"/>
      <c r="C25" s="78"/>
      <c r="D25" s="78"/>
      <c r="E25" s="88"/>
      <c r="F25" s="89"/>
      <c r="G25" s="89"/>
      <c r="H25" s="89"/>
      <c r="I25" s="89"/>
      <c r="J25" s="89"/>
      <c r="K25" s="89"/>
      <c r="L25" s="90"/>
    </row>
    <row r="26" spans="1:13" x14ac:dyDescent="0.35">
      <c r="A26" s="77" t="s">
        <v>107</v>
      </c>
      <c r="B26" s="78"/>
      <c r="C26" s="78"/>
      <c r="D26" s="78"/>
      <c r="E26" s="74"/>
      <c r="F26" s="75"/>
      <c r="G26" s="75"/>
      <c r="H26" s="75"/>
      <c r="I26" s="75"/>
      <c r="J26" s="75"/>
      <c r="K26" s="75"/>
      <c r="L26" s="76"/>
    </row>
    <row r="27" spans="1:13" x14ac:dyDescent="0.35">
      <c r="A27" s="77" t="s">
        <v>32</v>
      </c>
      <c r="B27" s="78"/>
      <c r="C27" s="78"/>
      <c r="D27" s="78"/>
      <c r="E27" s="26"/>
      <c r="F27" s="34" t="s">
        <v>30</v>
      </c>
      <c r="G27" s="26"/>
      <c r="H27" s="34" t="s">
        <v>30</v>
      </c>
      <c r="I27" s="26"/>
      <c r="J27" s="31"/>
      <c r="K27" s="31"/>
      <c r="L27" s="32"/>
    </row>
    <row r="28" spans="1:13" x14ac:dyDescent="0.35">
      <c r="A28" s="77" t="s">
        <v>108</v>
      </c>
      <c r="B28" s="78"/>
      <c r="C28" s="78"/>
      <c r="D28" s="87"/>
      <c r="E28" s="98"/>
      <c r="F28" s="99"/>
      <c r="G28" s="99"/>
      <c r="H28" s="99"/>
      <c r="I28" s="99"/>
      <c r="J28" s="99"/>
      <c r="K28" s="99"/>
      <c r="L28" s="100"/>
    </row>
    <row r="29" spans="1:13" x14ac:dyDescent="0.35">
      <c r="A29" s="79" t="s">
        <v>33</v>
      </c>
      <c r="B29" s="80"/>
      <c r="C29" s="80"/>
      <c r="D29" s="80"/>
      <c r="E29" s="81"/>
      <c r="F29" s="82"/>
      <c r="G29" s="82"/>
      <c r="H29" s="82"/>
      <c r="I29" s="82"/>
      <c r="J29" s="82"/>
      <c r="K29" s="82"/>
      <c r="L29" s="83"/>
      <c r="M29" s="58"/>
    </row>
    <row r="30" spans="1:13" x14ac:dyDescent="0.35">
      <c r="A30" s="79" t="s">
        <v>34</v>
      </c>
      <c r="B30" s="80"/>
      <c r="C30" s="80"/>
      <c r="D30" s="80"/>
      <c r="E30" s="125"/>
      <c r="F30" s="126"/>
      <c r="G30" s="54" t="s">
        <v>35</v>
      </c>
      <c r="H30" s="54"/>
      <c r="I30" s="54"/>
      <c r="J30" s="54"/>
      <c r="K30" s="54"/>
      <c r="L30" s="55"/>
    </row>
    <row r="31" spans="1:13" x14ac:dyDescent="0.35">
      <c r="A31" s="79" t="s">
        <v>36</v>
      </c>
      <c r="B31" s="80"/>
      <c r="C31" s="80"/>
      <c r="D31" s="107"/>
      <c r="E31" s="125"/>
      <c r="F31" s="126"/>
      <c r="G31" s="53" t="s">
        <v>35</v>
      </c>
      <c r="H31" s="53"/>
      <c r="I31" s="53"/>
      <c r="J31" s="53"/>
      <c r="K31" s="53"/>
      <c r="L31" s="59"/>
    </row>
    <row r="32" spans="1:13" x14ac:dyDescent="0.35">
      <c r="A32" s="92" t="s">
        <v>37</v>
      </c>
      <c r="B32" s="92"/>
      <c r="C32" s="92"/>
      <c r="D32" s="92"/>
      <c r="E32" s="101"/>
      <c r="F32" s="102"/>
      <c r="G32" s="102"/>
      <c r="H32" s="102"/>
      <c r="I32" s="102"/>
      <c r="J32" s="102"/>
      <c r="K32" s="102"/>
      <c r="L32" s="103"/>
    </row>
    <row r="33" spans="1:13" ht="10" customHeight="1" x14ac:dyDescent="0.35">
      <c r="A33" s="60"/>
      <c r="B33" s="61"/>
    </row>
    <row r="34" spans="1:13" x14ac:dyDescent="0.35">
      <c r="A34" s="35" t="s">
        <v>38</v>
      </c>
    </row>
    <row r="35" spans="1:13" x14ac:dyDescent="0.35">
      <c r="A35" s="92" t="s">
        <v>39</v>
      </c>
      <c r="B35" s="92"/>
      <c r="C35" s="92"/>
      <c r="D35" s="92"/>
      <c r="E35" s="81"/>
      <c r="F35" s="82"/>
      <c r="G35" s="54"/>
      <c r="H35" s="54"/>
      <c r="I35" s="54"/>
      <c r="J35" s="54"/>
      <c r="K35" s="54"/>
      <c r="L35" s="55"/>
    </row>
    <row r="36" spans="1:13" x14ac:dyDescent="0.35">
      <c r="A36" s="112" t="s">
        <v>40</v>
      </c>
      <c r="B36" s="112"/>
      <c r="C36" s="92" t="s">
        <v>41</v>
      </c>
      <c r="D36" s="92"/>
      <c r="E36" s="57" t="str">
        <f>IF(E35="必要",E24,"")</f>
        <v/>
      </c>
      <c r="F36" s="62" t="s">
        <v>30</v>
      </c>
      <c r="G36" s="57" t="str">
        <f>IF(E35="必要",G24,"")</f>
        <v/>
      </c>
      <c r="H36" s="63"/>
      <c r="I36" s="63"/>
      <c r="J36" s="63"/>
      <c r="K36" s="63"/>
      <c r="L36" s="64"/>
    </row>
    <row r="37" spans="1:13" x14ac:dyDescent="0.35">
      <c r="A37" s="112"/>
      <c r="B37" s="112"/>
      <c r="C37" s="92" t="s">
        <v>42</v>
      </c>
      <c r="D37" s="92"/>
      <c r="E37" s="104" t="str">
        <f>IF(E34="必要",E25,"")</f>
        <v/>
      </c>
      <c r="F37" s="105"/>
      <c r="G37" s="105"/>
      <c r="H37" s="105"/>
      <c r="I37" s="105"/>
      <c r="J37" s="105"/>
      <c r="K37" s="105"/>
      <c r="L37" s="106"/>
      <c r="M37" s="65"/>
    </row>
    <row r="38" spans="1:13" x14ac:dyDescent="0.35">
      <c r="A38" s="112"/>
      <c r="B38" s="112"/>
      <c r="C38" s="92" t="s">
        <v>43</v>
      </c>
      <c r="D38" s="92"/>
      <c r="E38" s="104" t="str">
        <f>IF(E35="必要",E26,"")</f>
        <v/>
      </c>
      <c r="F38" s="105"/>
      <c r="G38" s="105"/>
      <c r="H38" s="105"/>
      <c r="I38" s="105"/>
      <c r="J38" s="105"/>
      <c r="K38" s="105"/>
      <c r="L38" s="106"/>
    </row>
    <row r="39" spans="1:13" x14ac:dyDescent="0.35">
      <c r="A39" s="112"/>
      <c r="B39" s="112"/>
      <c r="C39" s="92" t="s">
        <v>44</v>
      </c>
      <c r="D39" s="92"/>
      <c r="E39" s="104" t="str">
        <f>IF(E35="必要",E19,"")</f>
        <v/>
      </c>
      <c r="F39" s="105"/>
      <c r="G39" s="105"/>
      <c r="H39" s="105"/>
      <c r="I39" s="105"/>
      <c r="J39" s="105"/>
      <c r="K39" s="105"/>
      <c r="L39" s="106"/>
    </row>
    <row r="40" spans="1:13" x14ac:dyDescent="0.35">
      <c r="A40" s="112"/>
      <c r="B40" s="112"/>
      <c r="C40" s="79" t="s">
        <v>45</v>
      </c>
      <c r="D40" s="107"/>
      <c r="E40" s="104" t="str">
        <f>IF(E35="必要",E20,"")</f>
        <v/>
      </c>
      <c r="F40" s="105"/>
      <c r="G40" s="105"/>
      <c r="H40" s="105"/>
      <c r="I40" s="105"/>
      <c r="J40" s="105"/>
      <c r="K40" s="105"/>
      <c r="L40" s="106"/>
    </row>
    <row r="41" spans="1:13" x14ac:dyDescent="0.35">
      <c r="A41" s="112"/>
      <c r="B41" s="112"/>
      <c r="C41" s="92" t="s">
        <v>46</v>
      </c>
      <c r="D41" s="92"/>
      <c r="E41" s="84"/>
      <c r="F41" s="85"/>
      <c r="G41" s="85"/>
      <c r="H41" s="85"/>
      <c r="I41" s="85"/>
      <c r="J41" s="85"/>
      <c r="K41" s="85"/>
      <c r="L41" s="86"/>
    </row>
    <row r="42" spans="1:13" ht="10" customHeight="1" x14ac:dyDescent="0.35">
      <c r="A42" s="69" t="s">
        <v>47</v>
      </c>
    </row>
    <row r="43" spans="1:13" ht="10" customHeight="1" x14ac:dyDescent="0.35">
      <c r="A43" s="69" t="s">
        <v>48</v>
      </c>
    </row>
    <row r="44" spans="1:13" ht="10" customHeight="1" x14ac:dyDescent="0.35"/>
    <row r="45" spans="1:13" x14ac:dyDescent="0.35">
      <c r="A45" s="35" t="s">
        <v>49</v>
      </c>
    </row>
    <row r="46" spans="1:13" x14ac:dyDescent="0.35">
      <c r="A46" s="79" t="s">
        <v>50</v>
      </c>
      <c r="B46" s="80"/>
      <c r="C46" s="80"/>
      <c r="D46" s="80"/>
      <c r="E46" s="116"/>
      <c r="F46" s="117"/>
      <c r="G46" s="117"/>
      <c r="H46" s="117"/>
      <c r="I46" s="117"/>
      <c r="J46" s="117"/>
      <c r="K46" s="117"/>
      <c r="L46" s="118"/>
    </row>
    <row r="47" spans="1:13" x14ac:dyDescent="0.35">
      <c r="A47" s="119" t="s">
        <v>51</v>
      </c>
      <c r="B47" s="120"/>
      <c r="C47" s="120"/>
      <c r="D47" s="120"/>
      <c r="E47" s="121"/>
      <c r="F47" s="122"/>
      <c r="G47" s="122"/>
      <c r="H47" s="122"/>
      <c r="I47" s="122"/>
      <c r="J47" s="122"/>
      <c r="K47" s="122"/>
      <c r="L47" s="123"/>
    </row>
    <row r="48" spans="1:13" ht="10" customHeight="1" x14ac:dyDescent="0.35">
      <c r="A48" s="7" t="s">
        <v>52</v>
      </c>
    </row>
    <row r="49" spans="1:12" ht="10" customHeight="1" x14ac:dyDescent="0.35">
      <c r="A49" s="7"/>
    </row>
    <row r="50" spans="1:12" x14ac:dyDescent="0.35">
      <c r="A50" s="66" t="s">
        <v>53</v>
      </c>
      <c r="B50" s="66"/>
      <c r="C50" s="66"/>
      <c r="D50" s="66"/>
      <c r="E50" s="66"/>
      <c r="F50" s="66"/>
      <c r="G50" s="66"/>
      <c r="H50" s="66"/>
      <c r="I50" s="66"/>
      <c r="J50" s="66"/>
      <c r="K50" s="66"/>
      <c r="L50" s="66"/>
    </row>
    <row r="51" spans="1:12" x14ac:dyDescent="0.35">
      <c r="A51" s="108" t="s">
        <v>110</v>
      </c>
      <c r="B51" s="108"/>
      <c r="C51" s="108"/>
      <c r="D51" s="108"/>
      <c r="E51" s="108"/>
      <c r="F51" s="108"/>
      <c r="G51" s="108" t="s">
        <v>111</v>
      </c>
      <c r="H51" s="108"/>
      <c r="I51" s="108"/>
      <c r="J51" s="108"/>
      <c r="K51" s="108"/>
      <c r="L51" s="108"/>
    </row>
    <row r="52" spans="1:12" ht="13" customHeight="1" x14ac:dyDescent="0.35">
      <c r="A52" s="108" t="s">
        <v>54</v>
      </c>
      <c r="B52" s="108"/>
      <c r="C52" s="108"/>
      <c r="D52" s="108"/>
      <c r="E52" s="108"/>
      <c r="F52" s="108"/>
      <c r="G52" s="109" t="s">
        <v>55</v>
      </c>
      <c r="H52" s="110"/>
      <c r="I52" s="110"/>
      <c r="J52" s="110"/>
      <c r="K52" s="110"/>
      <c r="L52" s="111"/>
    </row>
    <row r="53" spans="1:12" ht="13" customHeight="1" x14ac:dyDescent="0.35">
      <c r="A53" s="108"/>
      <c r="B53" s="108"/>
      <c r="C53" s="108"/>
      <c r="D53" s="108"/>
      <c r="E53" s="108"/>
      <c r="F53" s="108"/>
      <c r="G53" s="113"/>
      <c r="H53" s="114"/>
      <c r="I53" s="114"/>
      <c r="J53" s="114"/>
      <c r="K53" s="114"/>
      <c r="L53" s="115"/>
    </row>
    <row r="54" spans="1:12" ht="13" customHeight="1" x14ac:dyDescent="0.35">
      <c r="A54" s="108"/>
      <c r="B54" s="108"/>
      <c r="C54" s="108"/>
      <c r="D54" s="108"/>
      <c r="E54" s="108"/>
      <c r="F54" s="108"/>
      <c r="G54" s="113"/>
      <c r="H54" s="114"/>
      <c r="I54" s="114"/>
      <c r="J54" s="114"/>
      <c r="K54" s="114"/>
      <c r="L54" s="115"/>
    </row>
    <row r="55" spans="1:12" ht="13" customHeight="1" x14ac:dyDescent="0.35">
      <c r="A55" s="108"/>
      <c r="B55" s="108"/>
      <c r="C55" s="108"/>
      <c r="D55" s="108"/>
      <c r="E55" s="108"/>
      <c r="F55" s="108"/>
      <c r="G55" s="113"/>
      <c r="H55" s="114"/>
      <c r="I55" s="114"/>
      <c r="J55" s="114"/>
      <c r="K55" s="114"/>
      <c r="L55" s="115"/>
    </row>
    <row r="56" spans="1:12" ht="13" customHeight="1" x14ac:dyDescent="0.35">
      <c r="A56" s="108"/>
      <c r="B56" s="108"/>
      <c r="C56" s="108"/>
      <c r="D56" s="108"/>
      <c r="E56" s="108"/>
      <c r="F56" s="108"/>
      <c r="G56" s="113"/>
      <c r="H56" s="114"/>
      <c r="I56" s="114"/>
      <c r="J56" s="114"/>
      <c r="K56" s="114"/>
      <c r="L56" s="115"/>
    </row>
  </sheetData>
  <sheetProtection formatCells="0" selectLockedCells="1"/>
  <mergeCells count="66">
    <mergeCell ref="E25:L25"/>
    <mergeCell ref="A26:D26"/>
    <mergeCell ref="A53:B56"/>
    <mergeCell ref="C53:D56"/>
    <mergeCell ref="E53:F56"/>
    <mergeCell ref="A30:D30"/>
    <mergeCell ref="A35:D35"/>
    <mergeCell ref="A36:B41"/>
    <mergeCell ref="C36:D36"/>
    <mergeCell ref="C37:D37"/>
    <mergeCell ref="E37:L37"/>
    <mergeCell ref="C38:D38"/>
    <mergeCell ref="E38:L38"/>
    <mergeCell ref="G53:L56"/>
    <mergeCell ref="A46:D46"/>
    <mergeCell ref="E46:L46"/>
    <mergeCell ref="A47:D47"/>
    <mergeCell ref="E47:L47"/>
    <mergeCell ref="C40:D40"/>
    <mergeCell ref="E40:L40"/>
    <mergeCell ref="C41:D41"/>
    <mergeCell ref="E41:L41"/>
    <mergeCell ref="A52:B52"/>
    <mergeCell ref="C52:D52"/>
    <mergeCell ref="E52:F52"/>
    <mergeCell ref="G52:L52"/>
    <mergeCell ref="A51:B51"/>
    <mergeCell ref="C51:F51"/>
    <mergeCell ref="I51:L51"/>
    <mergeCell ref="G51:H51"/>
    <mergeCell ref="A28:D28"/>
    <mergeCell ref="E28:L28"/>
    <mergeCell ref="A32:D32"/>
    <mergeCell ref="E32:L32"/>
    <mergeCell ref="C39:D39"/>
    <mergeCell ref="E39:L39"/>
    <mergeCell ref="E35:F35"/>
    <mergeCell ref="A31:D31"/>
    <mergeCell ref="E31:F31"/>
    <mergeCell ref="E30:F30"/>
    <mergeCell ref="A29:D29"/>
    <mergeCell ref="E29:L29"/>
    <mergeCell ref="A17:D17"/>
    <mergeCell ref="A1:L1"/>
    <mergeCell ref="E4:F5"/>
    <mergeCell ref="G4:L5"/>
    <mergeCell ref="E6:F8"/>
    <mergeCell ref="G6:L8"/>
    <mergeCell ref="A12:K12"/>
    <mergeCell ref="A14:L14"/>
    <mergeCell ref="E26:L26"/>
    <mergeCell ref="A27:D27"/>
    <mergeCell ref="A18:D18"/>
    <mergeCell ref="E19:L19"/>
    <mergeCell ref="A20:D20"/>
    <mergeCell ref="E20:L20"/>
    <mergeCell ref="A21:D21"/>
    <mergeCell ref="E21:L21"/>
    <mergeCell ref="A19:D19"/>
    <mergeCell ref="E18:F18"/>
    <mergeCell ref="A22:D22"/>
    <mergeCell ref="E22:L22"/>
    <mergeCell ref="A23:D23"/>
    <mergeCell ref="E23:L23"/>
    <mergeCell ref="A24:D24"/>
    <mergeCell ref="A25:D25"/>
  </mergeCells>
  <phoneticPr fontId="1"/>
  <conditionalFormatting sqref="E36">
    <cfRule type="expression" dxfId="14" priority="1">
      <formula>$E$35="必要"</formula>
    </cfRule>
  </conditionalFormatting>
  <conditionalFormatting sqref="E39:L39">
    <cfRule type="expression" dxfId="13" priority="2">
      <formula>$E$35="必要"</formula>
    </cfRule>
  </conditionalFormatting>
  <conditionalFormatting sqref="G18">
    <cfRule type="expression" dxfId="12" priority="10">
      <formula>$E$18="指定する"</formula>
    </cfRule>
    <cfRule type="expression" dxfId="11" priority="11">
      <formula>IF(H18="年","","")</formula>
    </cfRule>
  </conditionalFormatting>
  <conditionalFormatting sqref="G36">
    <cfRule type="expression" dxfId="10" priority="4">
      <formula>$E$35="必要"</formula>
    </cfRule>
  </conditionalFormatting>
  <conditionalFormatting sqref="I18">
    <cfRule type="expression" dxfId="9" priority="8">
      <formula>$E$18="指定する"</formula>
    </cfRule>
    <cfRule type="expression" dxfId="8" priority="9">
      <formula>IF(J18="年","","")</formula>
    </cfRule>
  </conditionalFormatting>
  <conditionalFormatting sqref="K18">
    <cfRule type="expression" dxfId="7" priority="6">
      <formula>$E$18="指定する"</formula>
    </cfRule>
    <cfRule type="expression" dxfId="6" priority="7">
      <formula>IF(L18="年","","")</formula>
    </cfRule>
  </conditionalFormatting>
  <dataValidations count="11">
    <dataValidation imeMode="halfAlpha" allowBlank="1" showInputMessage="1" showErrorMessage="1" sqref="G36 K17 E17 E24 G17 I17 E36 G24 E27 G27 I27 E47:L47" xr:uid="{00000000-0002-0000-0100-000000000000}"/>
    <dataValidation type="list" allowBlank="1" showInputMessage="1" showErrorMessage="1" sqref="E35:F35" xr:uid="{00000000-0002-0000-0100-000001000000}">
      <formula1>"必要,不要"</formula1>
    </dataValidation>
    <dataValidation type="whole" imeMode="halfAlpha" operator="greaterThanOrEqual" allowBlank="1" showInputMessage="1" showErrorMessage="1" prompt="想定している登録ユーザー数をご記入ください_x000a_あくまで、想定人数ですので概算で構いません。" sqref="E31:F31" xr:uid="{00000000-0002-0000-0100-000002000000}">
      <formula1>1</formula1>
    </dataValidation>
    <dataValidation type="list" allowBlank="1" showInputMessage="1" showErrorMessage="1" sqref="E18:F18" xr:uid="{00000000-0002-0000-0100-000003000000}">
      <formula1>"指定する,指定しない"</formula1>
    </dataValidation>
    <dataValidation type="list" allowBlank="1" showInputMessage="1" showErrorMessage="1" promptTitle="右記URLの日本標準産業分類を目安に選択ください" sqref="E29:L29" xr:uid="{00000000-0002-0000-0100-000004000000}">
      <formula1>"建設業,製造業,電気・ガス・熱供給・水道業,情報通信業,運輸業・郵便業,卸売業・小売業,金融業・保険業,不動産業・物品賃貸業,学術研究・専門・技術サービス業,宿泊業・飲食サービス業,生活関連サービス業・娯楽業,教育・学習支援業,医療・福祉,複合サービス事業,サービス業（他に分類されないもの）,公務（他に分類されるのもを除く）,農業・林業,漁業,鉱業・採石業・砂利採取業,分類不能の産業"</formula1>
    </dataValidation>
    <dataValidation imeMode="halfKatakana" allowBlank="1" showInputMessage="1" showErrorMessage="1" errorTitle="全角カタカナは使用できません。" error="半角カタカナにてご入力をお願いいたします。" promptTitle="※全て半角カナ（半角英数字も可）で入力ください。" prompt="・半角カタカナで入力ください。_x000a_・小文字も大文字で入力ください。_x000a_　例：ジェーティービー⇒ｼﾞｴｰﾃｲｰﾋﾞｰ_x000a_・法人略称を正しく入力ください。_x000a_　例：野村不動産㈱⇒ﾉﾑﾗﾌﾄﾞｳｻﾝ(ｶ" sqref="E28:L28" xr:uid="{C125AF57-4A45-4C97-9299-827D072C16C0}"/>
    <dataValidation type="whole" imeMode="halfAlpha" operator="greaterThanOrEqual" allowBlank="1" showInputMessage="1" showErrorMessage="1" prompt="ご契約法人の社員数をご選択ください。　　　　　" sqref="E30:F30" xr:uid="{424DE99F-D20B-4C09-9E57-F5DAF2A81FCA}">
      <formula1>1</formula1>
    </dataValidation>
    <dataValidation allowBlank="1" showInputMessage="1" showErrorMessage="1" prompt="ビル名等を記載する場合にご記入ください" sqref="E26:L26" xr:uid="{777357C3-2AE9-42C6-A2CF-D51FB3741555}"/>
    <dataValidation allowBlank="1" showInputMessage="1" showErrorMessage="1" prompt="代表取締役の氏名をご記入ください。" sqref="E21:L21" xr:uid="{05025D63-1BF0-455B-8666-00AFB4A85452}"/>
    <dataValidation allowBlank="1" showInputMessage="1" showErrorMessage="1" prompt="部署で申込される場合等にご記入ください" sqref="E20:L20" xr:uid="{F8F4EE41-BA67-4E2D-A8DE-5C1FBD4E1CA5}"/>
    <dataValidation allowBlank="1" showInputMessage="1" showErrorMessage="1" prompt="法人名をご記入ください。" sqref="E19:L19" xr:uid="{8D1CABB3-E022-40D0-B5AF-0FF7E3963BF4}"/>
  </dataValidations>
  <hyperlinks>
    <hyperlink ref="A12" r:id="rId1" xr:uid="{00000000-0004-0000-0100-000000000000}"/>
  </hyperlinks>
  <printOptions horizontalCentered="1"/>
  <pageMargins left="0.70866141732283472" right="0.70866141732283472" top="0.74803149606299213" bottom="0.15748031496062992" header="0" footer="0"/>
  <pageSetup paperSize="9" scale="91" orientation="portrait" blackAndWhite="1"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56"/>
  <sheetViews>
    <sheetView showGridLines="0" view="pageBreakPreview" topLeftCell="A15" zoomScaleNormal="100" zoomScaleSheetLayoutView="100" workbookViewId="0">
      <selection activeCell="M27" sqref="M27"/>
    </sheetView>
  </sheetViews>
  <sheetFormatPr defaultColWidth="5.640625" defaultRowHeight="15" x14ac:dyDescent="0.35"/>
  <cols>
    <col min="1" max="12" width="5.640625" customWidth="1"/>
  </cols>
  <sheetData>
    <row r="1" spans="1:12" ht="19.5" x14ac:dyDescent="0.35">
      <c r="A1" s="166" t="s">
        <v>11</v>
      </c>
      <c r="B1" s="91"/>
      <c r="C1" s="91"/>
      <c r="D1" s="91"/>
      <c r="E1" s="91"/>
      <c r="F1" s="91"/>
      <c r="G1" s="91"/>
      <c r="H1" s="91"/>
      <c r="I1" s="91"/>
      <c r="J1" s="91"/>
      <c r="K1" s="91"/>
      <c r="L1" s="91"/>
    </row>
    <row r="2" spans="1:12" ht="16" x14ac:dyDescent="0.35">
      <c r="A2" s="13"/>
      <c r="B2" s="14"/>
      <c r="C2" s="14"/>
      <c r="D2" s="14"/>
      <c r="E2" s="14"/>
      <c r="F2" s="14"/>
      <c r="G2" s="14"/>
      <c r="H2" s="14"/>
      <c r="I2" s="14"/>
      <c r="J2" s="14"/>
      <c r="K2" s="14"/>
      <c r="L2" s="14"/>
    </row>
    <row r="3" spans="1:12" x14ac:dyDescent="0.35">
      <c r="A3" s="39" t="s">
        <v>12</v>
      </c>
      <c r="B3" s="39"/>
      <c r="C3" s="39"/>
      <c r="D3" s="39"/>
      <c r="E3" s="39"/>
      <c r="F3" s="39"/>
      <c r="G3" s="39"/>
      <c r="H3" s="39"/>
      <c r="I3" s="39"/>
      <c r="J3" s="39"/>
      <c r="K3" s="39"/>
      <c r="L3" s="39"/>
    </row>
    <row r="4" spans="1:12" x14ac:dyDescent="0.35">
      <c r="A4" s="39"/>
      <c r="B4" s="39"/>
      <c r="C4" s="39"/>
      <c r="D4" s="39"/>
      <c r="E4" s="145" t="s">
        <v>13</v>
      </c>
      <c r="F4" s="145"/>
      <c r="G4" s="167" t="s">
        <v>118</v>
      </c>
      <c r="H4" s="168"/>
      <c r="I4" s="168"/>
      <c r="J4" s="168"/>
      <c r="K4" s="168"/>
      <c r="L4" s="168"/>
    </row>
    <row r="5" spans="1:12" x14ac:dyDescent="0.35">
      <c r="A5" s="39"/>
      <c r="B5" s="39"/>
      <c r="C5" s="39"/>
      <c r="D5" s="39"/>
      <c r="E5" s="145"/>
      <c r="F5" s="145"/>
      <c r="G5" s="168"/>
      <c r="H5" s="168"/>
      <c r="I5" s="168"/>
      <c r="J5" s="168"/>
      <c r="K5" s="168"/>
      <c r="L5" s="168"/>
    </row>
    <row r="6" spans="1:12" x14ac:dyDescent="0.35">
      <c r="A6" s="39"/>
      <c r="B6" s="39"/>
      <c r="C6" s="39"/>
      <c r="D6" s="39"/>
      <c r="E6" s="169" t="s">
        <v>14</v>
      </c>
      <c r="F6" s="145"/>
      <c r="G6" s="167" t="s">
        <v>117</v>
      </c>
      <c r="H6" s="168"/>
      <c r="I6" s="168"/>
      <c r="J6" s="168"/>
      <c r="K6" s="168"/>
      <c r="L6" s="168"/>
    </row>
    <row r="7" spans="1:12" x14ac:dyDescent="0.35">
      <c r="A7" s="39"/>
      <c r="B7" s="39"/>
      <c r="C7" s="39"/>
      <c r="D7" s="39"/>
      <c r="E7" s="145"/>
      <c r="F7" s="145"/>
      <c r="G7" s="168"/>
      <c r="H7" s="168"/>
      <c r="I7" s="168"/>
      <c r="J7" s="168"/>
      <c r="K7" s="168"/>
      <c r="L7" s="168"/>
    </row>
    <row r="8" spans="1:12" x14ac:dyDescent="0.35">
      <c r="A8" s="39"/>
      <c r="B8" s="39"/>
      <c r="C8" s="39"/>
      <c r="D8" s="39"/>
      <c r="E8" s="145"/>
      <c r="F8" s="145"/>
      <c r="G8" s="168"/>
      <c r="H8" s="168"/>
      <c r="I8" s="168"/>
      <c r="J8" s="168"/>
      <c r="K8" s="168"/>
      <c r="L8" s="168"/>
    </row>
    <row r="9" spans="1:12" ht="10" customHeight="1" x14ac:dyDescent="0.35">
      <c r="A9" s="25"/>
      <c r="B9" s="25"/>
      <c r="C9" s="25"/>
      <c r="D9" s="25"/>
      <c r="E9" s="25"/>
      <c r="F9" s="25"/>
      <c r="G9" s="25"/>
      <c r="H9" s="25"/>
      <c r="I9" s="25"/>
      <c r="J9" s="25"/>
      <c r="K9" s="25"/>
      <c r="L9" s="25"/>
    </row>
    <row r="10" spans="1:12" x14ac:dyDescent="0.35">
      <c r="A10" s="25" t="s">
        <v>15</v>
      </c>
      <c r="B10" s="25"/>
      <c r="C10" s="25"/>
      <c r="D10" s="25"/>
      <c r="E10" s="25"/>
      <c r="F10" s="25"/>
      <c r="G10" s="25"/>
      <c r="H10" s="25"/>
      <c r="I10" s="25"/>
      <c r="J10" s="25"/>
      <c r="K10" s="25"/>
      <c r="L10" s="25"/>
    </row>
    <row r="11" spans="1:12" x14ac:dyDescent="0.35">
      <c r="A11" s="27" t="s">
        <v>16</v>
      </c>
      <c r="B11" s="25" t="s">
        <v>17</v>
      </c>
      <c r="C11" s="25"/>
      <c r="D11" s="25"/>
      <c r="E11" s="25"/>
      <c r="F11" s="25"/>
      <c r="G11" s="25"/>
      <c r="H11" s="25"/>
      <c r="I11" s="25"/>
      <c r="J11" s="25"/>
      <c r="K11" s="25"/>
      <c r="L11" s="25"/>
    </row>
    <row r="12" spans="1:12" s="35" customFormat="1" x14ac:dyDescent="0.35">
      <c r="A12" s="96" t="s">
        <v>109</v>
      </c>
      <c r="B12" s="97"/>
      <c r="C12" s="97"/>
      <c r="D12" s="97"/>
      <c r="E12" s="97"/>
      <c r="F12" s="97"/>
      <c r="G12" s="97"/>
      <c r="H12" s="97"/>
      <c r="I12" s="97"/>
      <c r="J12" s="97"/>
      <c r="K12" s="97"/>
      <c r="L12" s="48"/>
    </row>
    <row r="13" spans="1:12" s="35" customFormat="1" ht="7.5" customHeight="1" x14ac:dyDescent="0.35">
      <c r="A13" s="67"/>
      <c r="B13" s="68"/>
      <c r="C13" s="68"/>
      <c r="D13" s="68"/>
      <c r="E13" s="68"/>
      <c r="F13" s="68"/>
      <c r="G13" s="68"/>
      <c r="H13" s="68"/>
      <c r="I13" s="68"/>
      <c r="J13" s="68"/>
      <c r="K13" s="68"/>
      <c r="L13" s="48"/>
    </row>
    <row r="14" spans="1:12" s="35" customFormat="1" ht="34" customHeight="1" x14ac:dyDescent="0.35">
      <c r="A14" s="124" t="s">
        <v>114</v>
      </c>
      <c r="B14" s="124"/>
      <c r="C14" s="124"/>
      <c r="D14" s="124"/>
      <c r="E14" s="124"/>
      <c r="F14" s="124"/>
      <c r="G14" s="124"/>
      <c r="H14" s="124"/>
      <c r="I14" s="124"/>
      <c r="J14" s="124"/>
      <c r="K14" s="124"/>
      <c r="L14" s="124"/>
    </row>
    <row r="15" spans="1:12" s="35" customFormat="1" ht="7.5" customHeight="1" x14ac:dyDescent="0.35">
      <c r="A15" s="48"/>
      <c r="B15" s="48"/>
      <c r="C15" s="48"/>
      <c r="D15" s="48"/>
      <c r="E15" s="48"/>
      <c r="F15" s="48"/>
      <c r="G15" s="48"/>
      <c r="H15" s="48"/>
      <c r="I15" s="48"/>
      <c r="J15" s="48"/>
      <c r="K15" s="48"/>
      <c r="L15" s="48"/>
    </row>
    <row r="16" spans="1:12" x14ac:dyDescent="0.35">
      <c r="A16" s="25" t="s">
        <v>18</v>
      </c>
      <c r="B16" s="25"/>
      <c r="C16" s="25"/>
      <c r="D16" s="25"/>
      <c r="E16" s="25"/>
      <c r="F16" s="25"/>
      <c r="G16" s="25"/>
      <c r="H16" s="25"/>
      <c r="I16" s="25"/>
      <c r="J16" s="25"/>
      <c r="K16" s="25"/>
      <c r="L16" s="25"/>
    </row>
    <row r="17" spans="1:33" x14ac:dyDescent="0.35">
      <c r="A17" s="135" t="s">
        <v>19</v>
      </c>
      <c r="B17" s="136"/>
      <c r="C17" s="136"/>
      <c r="D17" s="136"/>
      <c r="E17" s="1"/>
      <c r="F17" s="44"/>
      <c r="G17" s="4">
        <v>2025</v>
      </c>
      <c r="H17" s="43" t="s">
        <v>20</v>
      </c>
      <c r="I17" s="4">
        <v>5</v>
      </c>
      <c r="J17" s="43" t="s">
        <v>56</v>
      </c>
      <c r="K17" s="4">
        <v>30</v>
      </c>
      <c r="L17" s="5" t="s">
        <v>22</v>
      </c>
    </row>
    <row r="18" spans="1:33" x14ac:dyDescent="0.35">
      <c r="A18" s="135" t="s">
        <v>23</v>
      </c>
      <c r="B18" s="136"/>
      <c r="C18" s="136"/>
      <c r="D18" s="136"/>
      <c r="E18" s="171" t="s">
        <v>24</v>
      </c>
      <c r="F18" s="172"/>
      <c r="G18" s="46"/>
      <c r="H18" s="33" t="str">
        <f>IF($E$18="指定する","年","")</f>
        <v/>
      </c>
      <c r="I18" s="46"/>
      <c r="J18" s="33" t="str">
        <f>IF($E$18="指定する","月","")</f>
        <v/>
      </c>
      <c r="K18" s="46"/>
      <c r="L18" s="33" t="str">
        <f>IF($E$18="指定する","日","")</f>
        <v/>
      </c>
    </row>
    <row r="19" spans="1:33" x14ac:dyDescent="0.35">
      <c r="A19" s="135" t="s">
        <v>25</v>
      </c>
      <c r="B19" s="136"/>
      <c r="C19" s="136"/>
      <c r="D19" s="150"/>
      <c r="E19" s="170" t="s">
        <v>57</v>
      </c>
      <c r="F19" s="143"/>
      <c r="G19" s="143"/>
      <c r="H19" s="143"/>
      <c r="I19" s="143"/>
      <c r="J19" s="143"/>
      <c r="K19" s="143"/>
      <c r="L19" s="144"/>
      <c r="M19" s="39"/>
      <c r="N19" s="39"/>
      <c r="O19" s="39"/>
      <c r="P19" s="39"/>
      <c r="Q19" s="39"/>
      <c r="R19" s="39"/>
      <c r="S19" s="39"/>
      <c r="T19" s="39"/>
      <c r="U19" s="39"/>
      <c r="V19" s="39"/>
      <c r="W19" s="39"/>
      <c r="X19" s="39"/>
      <c r="Y19" s="39"/>
      <c r="Z19" s="39"/>
      <c r="AA19" s="39"/>
      <c r="AB19" s="39"/>
      <c r="AC19" s="39"/>
      <c r="AD19" s="39"/>
      <c r="AE19" s="39"/>
      <c r="AF19" s="39"/>
      <c r="AG19" s="39"/>
    </row>
    <row r="20" spans="1:33" x14ac:dyDescent="0.35">
      <c r="A20" s="135" t="s">
        <v>106</v>
      </c>
      <c r="B20" s="136"/>
      <c r="C20" s="136"/>
      <c r="D20" s="136"/>
      <c r="E20" s="170" t="s">
        <v>119</v>
      </c>
      <c r="F20" s="143"/>
      <c r="G20" s="143"/>
      <c r="H20" s="143"/>
      <c r="I20" s="143"/>
      <c r="J20" s="143"/>
      <c r="K20" s="143"/>
      <c r="L20" s="144"/>
      <c r="M20" s="39"/>
      <c r="N20" s="39"/>
      <c r="O20" s="39"/>
      <c r="P20" s="39"/>
      <c r="Q20" s="39"/>
      <c r="R20" s="39"/>
      <c r="S20" s="39"/>
      <c r="T20" s="39"/>
      <c r="U20" s="39"/>
      <c r="V20" s="39"/>
      <c r="W20" s="39"/>
      <c r="X20" s="39"/>
      <c r="Y20" s="39"/>
      <c r="Z20" s="39"/>
      <c r="AA20" s="39"/>
      <c r="AB20" s="39"/>
      <c r="AC20" s="39"/>
      <c r="AD20" s="39"/>
      <c r="AE20" s="39"/>
      <c r="AF20" s="39"/>
      <c r="AG20" s="39"/>
    </row>
    <row r="21" spans="1:33" x14ac:dyDescent="0.35">
      <c r="A21" s="162" t="s">
        <v>26</v>
      </c>
      <c r="B21" s="78"/>
      <c r="C21" s="78"/>
      <c r="D21" s="87"/>
      <c r="E21" s="159" t="s">
        <v>58</v>
      </c>
      <c r="F21" s="160"/>
      <c r="G21" s="160"/>
      <c r="H21" s="160"/>
      <c r="I21" s="160"/>
      <c r="J21" s="160"/>
      <c r="K21" s="160"/>
      <c r="L21" s="161"/>
      <c r="M21" s="39"/>
      <c r="N21" s="39"/>
      <c r="O21" s="39"/>
      <c r="P21" s="39"/>
      <c r="Q21" s="39"/>
      <c r="R21" s="39"/>
      <c r="S21" s="39"/>
      <c r="T21" s="39"/>
      <c r="U21" s="39"/>
      <c r="V21" s="39"/>
      <c r="W21" s="39"/>
      <c r="X21" s="39"/>
      <c r="Y21" s="39"/>
      <c r="Z21" s="39"/>
      <c r="AA21" s="39"/>
      <c r="AB21" s="39"/>
      <c r="AC21" s="39"/>
      <c r="AD21" s="39"/>
      <c r="AE21" s="39"/>
      <c r="AF21" s="39"/>
      <c r="AG21" s="39"/>
    </row>
    <row r="22" spans="1:33" x14ac:dyDescent="0.35">
      <c r="A22" s="77" t="s">
        <v>27</v>
      </c>
      <c r="B22" s="78"/>
      <c r="C22" s="78"/>
      <c r="D22" s="78"/>
      <c r="E22" s="159" t="str">
        <f>PHONETIC(E19)</f>
        <v>ノムラフドウサンカブシキガイシャ</v>
      </c>
      <c r="F22" s="160"/>
      <c r="G22" s="160"/>
      <c r="H22" s="160"/>
      <c r="I22" s="160"/>
      <c r="J22" s="160"/>
      <c r="K22" s="160"/>
      <c r="L22" s="161"/>
      <c r="M22" s="39"/>
      <c r="N22" s="39"/>
      <c r="O22" s="39"/>
      <c r="P22" s="39"/>
      <c r="Q22" s="39"/>
      <c r="R22" s="39"/>
      <c r="S22" s="39"/>
      <c r="T22" s="39"/>
      <c r="U22" s="39"/>
      <c r="V22" s="39"/>
      <c r="W22" s="39"/>
      <c r="X22" s="39"/>
      <c r="Y22" s="39"/>
      <c r="Z22" s="39"/>
      <c r="AA22" s="39"/>
      <c r="AB22" s="39"/>
      <c r="AC22" s="39"/>
      <c r="AD22" s="39"/>
      <c r="AE22" s="39"/>
      <c r="AF22" s="39"/>
      <c r="AG22" s="39"/>
    </row>
    <row r="23" spans="1:33" x14ac:dyDescent="0.35">
      <c r="A23" s="77" t="s">
        <v>28</v>
      </c>
      <c r="B23" s="78"/>
      <c r="C23" s="78"/>
      <c r="D23" s="78"/>
      <c r="E23" s="159" t="str">
        <f>PHONETIC(E20)</f>
        <v>トシカイハツダイイチジギョウホンブ　H1Tジギョウブ</v>
      </c>
      <c r="F23" s="160"/>
      <c r="G23" s="160"/>
      <c r="H23" s="160"/>
      <c r="I23" s="160"/>
      <c r="J23" s="160"/>
      <c r="K23" s="160"/>
      <c r="L23" s="161"/>
      <c r="M23" s="39"/>
      <c r="N23" s="39"/>
      <c r="O23" s="39"/>
      <c r="P23" s="39"/>
      <c r="Q23" s="39"/>
      <c r="R23" s="39"/>
      <c r="S23" s="39"/>
      <c r="T23" s="39"/>
      <c r="U23" s="39"/>
      <c r="V23" s="39"/>
      <c r="W23" s="39"/>
      <c r="X23" s="39"/>
      <c r="Y23" s="39"/>
      <c r="Z23" s="39"/>
      <c r="AA23" s="39"/>
      <c r="AB23" s="39"/>
      <c r="AC23" s="39"/>
      <c r="AD23" s="39"/>
      <c r="AE23" s="39"/>
      <c r="AF23" s="39"/>
      <c r="AG23" s="39"/>
    </row>
    <row r="24" spans="1:33" x14ac:dyDescent="0.35">
      <c r="A24" s="77" t="s">
        <v>29</v>
      </c>
      <c r="B24" s="78"/>
      <c r="C24" s="78"/>
      <c r="D24" s="78"/>
      <c r="E24" s="15" t="s">
        <v>115</v>
      </c>
      <c r="F24" s="16" t="s">
        <v>30</v>
      </c>
      <c r="G24" s="17" t="s">
        <v>116</v>
      </c>
      <c r="H24" s="18"/>
      <c r="I24" s="18"/>
      <c r="J24" s="18"/>
      <c r="K24" s="18"/>
      <c r="L24" s="19"/>
      <c r="M24" s="39"/>
      <c r="N24" s="39"/>
      <c r="O24" s="39"/>
      <c r="P24" s="39"/>
      <c r="Q24" s="39"/>
      <c r="R24" s="39"/>
      <c r="S24" s="39"/>
      <c r="T24" s="39"/>
      <c r="U24" s="39"/>
      <c r="V24" s="39"/>
      <c r="W24" s="39"/>
      <c r="X24" s="39"/>
      <c r="Y24" s="39"/>
      <c r="Z24" s="39"/>
      <c r="AA24" s="39"/>
      <c r="AB24" s="39"/>
      <c r="AC24" s="39"/>
      <c r="AD24" s="39"/>
      <c r="AE24" s="39"/>
      <c r="AF24" s="39"/>
      <c r="AG24" s="39"/>
    </row>
    <row r="25" spans="1:33" x14ac:dyDescent="0.35">
      <c r="A25" s="77" t="s">
        <v>31</v>
      </c>
      <c r="B25" s="78"/>
      <c r="C25" s="78"/>
      <c r="D25" s="78"/>
      <c r="E25" s="159" t="s">
        <v>112</v>
      </c>
      <c r="F25" s="160"/>
      <c r="G25" s="160"/>
      <c r="H25" s="160"/>
      <c r="I25" s="160"/>
      <c r="J25" s="160"/>
      <c r="K25" s="160"/>
      <c r="L25" s="161"/>
      <c r="M25" s="39"/>
      <c r="N25" s="39"/>
      <c r="O25" s="39"/>
      <c r="P25" s="39"/>
      <c r="Q25" s="39"/>
      <c r="R25" s="39"/>
      <c r="S25" s="39"/>
      <c r="T25" s="39"/>
      <c r="U25" s="39"/>
      <c r="V25" s="39"/>
      <c r="W25" s="39"/>
      <c r="X25" s="39"/>
      <c r="Y25" s="39"/>
      <c r="Z25" s="39"/>
      <c r="AA25" s="39"/>
      <c r="AB25" s="39"/>
      <c r="AC25" s="39"/>
      <c r="AD25" s="39"/>
      <c r="AE25" s="39"/>
      <c r="AF25" s="39"/>
      <c r="AG25" s="39"/>
    </row>
    <row r="26" spans="1:33" x14ac:dyDescent="0.35">
      <c r="A26" s="77" t="s">
        <v>107</v>
      </c>
      <c r="B26" s="78"/>
      <c r="C26" s="78"/>
      <c r="D26" s="78"/>
      <c r="E26" s="159" t="s">
        <v>113</v>
      </c>
      <c r="F26" s="160"/>
      <c r="G26" s="160"/>
      <c r="H26" s="160"/>
      <c r="I26" s="160"/>
      <c r="J26" s="160"/>
      <c r="K26" s="160"/>
      <c r="L26" s="161"/>
      <c r="M26" s="39"/>
      <c r="N26" s="39"/>
      <c r="O26" s="39"/>
      <c r="P26" s="39"/>
      <c r="Q26" s="39"/>
      <c r="R26" s="39"/>
      <c r="S26" s="39"/>
      <c r="T26" s="39"/>
      <c r="U26" s="39"/>
      <c r="V26" s="39"/>
      <c r="W26" s="39"/>
      <c r="X26" s="39"/>
      <c r="Y26" s="39"/>
      <c r="Z26" s="39"/>
      <c r="AA26" s="39"/>
      <c r="AB26" s="39"/>
      <c r="AC26" s="39"/>
      <c r="AD26" s="39"/>
      <c r="AE26" s="39"/>
      <c r="AF26" s="39"/>
      <c r="AG26" s="39"/>
    </row>
    <row r="27" spans="1:33" x14ac:dyDescent="0.35">
      <c r="A27" s="77" t="s">
        <v>32</v>
      </c>
      <c r="B27" s="78"/>
      <c r="C27" s="78"/>
      <c r="D27" s="78"/>
      <c r="E27" s="20" t="s">
        <v>59</v>
      </c>
      <c r="F27" s="16" t="s">
        <v>30</v>
      </c>
      <c r="G27" s="21" t="s">
        <v>60</v>
      </c>
      <c r="H27" s="16" t="s">
        <v>30</v>
      </c>
      <c r="I27" s="21" t="s">
        <v>61</v>
      </c>
      <c r="J27" s="18"/>
      <c r="K27" s="18"/>
      <c r="L27" s="19"/>
      <c r="M27" s="39"/>
      <c r="N27" s="39"/>
      <c r="O27" s="39"/>
      <c r="P27" s="39"/>
      <c r="Q27" s="39"/>
      <c r="R27" s="39"/>
      <c r="S27" s="39"/>
      <c r="T27" s="39"/>
      <c r="U27" s="39"/>
      <c r="V27" s="39"/>
      <c r="W27" s="39"/>
      <c r="X27" s="39"/>
      <c r="Y27" s="39"/>
      <c r="Z27" s="39"/>
      <c r="AA27" s="39"/>
      <c r="AB27" s="39"/>
      <c r="AC27" s="39"/>
      <c r="AD27" s="39"/>
      <c r="AE27" s="39"/>
      <c r="AF27" s="39"/>
      <c r="AG27" s="39"/>
    </row>
    <row r="28" spans="1:33" x14ac:dyDescent="0.35">
      <c r="A28" s="162" t="s">
        <v>108</v>
      </c>
      <c r="B28" s="78"/>
      <c r="C28" s="78"/>
      <c r="D28" s="87"/>
      <c r="E28" s="163" t="s">
        <v>122</v>
      </c>
      <c r="F28" s="164"/>
      <c r="G28" s="164"/>
      <c r="H28" s="164"/>
      <c r="I28" s="164"/>
      <c r="J28" s="164"/>
      <c r="K28" s="164"/>
      <c r="L28" s="165"/>
      <c r="M28" s="39"/>
      <c r="N28" s="39"/>
      <c r="O28" s="39"/>
      <c r="P28" s="39"/>
      <c r="Q28" s="39"/>
      <c r="R28" s="39"/>
      <c r="S28" s="39"/>
      <c r="T28" s="39"/>
      <c r="U28" s="39"/>
      <c r="V28" s="39"/>
      <c r="W28" s="39"/>
      <c r="X28" s="39"/>
      <c r="Y28" s="39"/>
      <c r="Z28" s="39"/>
      <c r="AA28" s="39"/>
      <c r="AB28" s="39"/>
      <c r="AC28" s="39"/>
      <c r="AD28" s="39"/>
      <c r="AE28" s="39"/>
      <c r="AF28" s="39"/>
      <c r="AG28" s="39"/>
    </row>
    <row r="29" spans="1:33" x14ac:dyDescent="0.35">
      <c r="A29" s="135" t="s">
        <v>33</v>
      </c>
      <c r="B29" s="136"/>
      <c r="C29" s="136"/>
      <c r="D29" s="136"/>
      <c r="E29" s="154" t="s">
        <v>120</v>
      </c>
      <c r="F29" s="155"/>
      <c r="G29" s="155"/>
      <c r="H29" s="155"/>
      <c r="I29" s="155"/>
      <c r="J29" s="155"/>
      <c r="K29" s="155"/>
      <c r="L29" s="156"/>
      <c r="M29" s="39"/>
      <c r="N29" s="39"/>
      <c r="O29" s="39"/>
      <c r="P29" s="39"/>
      <c r="Q29" s="39"/>
      <c r="R29" s="39"/>
      <c r="S29" s="39"/>
      <c r="T29" s="39"/>
      <c r="U29" s="39"/>
      <c r="V29" s="39"/>
      <c r="W29" s="39"/>
      <c r="X29" s="39"/>
      <c r="Y29" s="39"/>
      <c r="Z29" s="39"/>
      <c r="AA29" s="39"/>
      <c r="AB29" s="39"/>
      <c r="AC29" s="39"/>
      <c r="AD29" s="39"/>
      <c r="AE29" s="39"/>
      <c r="AF29" s="39"/>
      <c r="AG29" s="39"/>
    </row>
    <row r="30" spans="1:33" x14ac:dyDescent="0.35">
      <c r="A30" s="135" t="s">
        <v>62</v>
      </c>
      <c r="B30" s="136"/>
      <c r="C30" s="136"/>
      <c r="D30" s="136"/>
      <c r="E30" s="157">
        <v>1976</v>
      </c>
      <c r="F30" s="158"/>
      <c r="G30" s="28" t="s">
        <v>35</v>
      </c>
      <c r="H30" s="28"/>
      <c r="I30" s="28"/>
      <c r="J30" s="28"/>
      <c r="K30" s="28"/>
      <c r="L30" s="29"/>
      <c r="M30" s="39"/>
      <c r="N30" s="39"/>
      <c r="O30" s="39"/>
      <c r="P30" s="39"/>
      <c r="Q30" s="39"/>
      <c r="R30" s="39"/>
      <c r="S30" s="39"/>
      <c r="T30" s="39"/>
      <c r="U30" s="39"/>
      <c r="V30" s="39"/>
      <c r="W30" s="39"/>
      <c r="X30" s="39"/>
      <c r="Y30" s="39"/>
      <c r="Z30" s="39"/>
      <c r="AA30" s="39"/>
      <c r="AB30" s="39"/>
      <c r="AC30" s="39"/>
      <c r="AD30" s="39"/>
      <c r="AE30" s="39"/>
      <c r="AF30" s="39"/>
      <c r="AG30" s="39"/>
    </row>
    <row r="31" spans="1:33" x14ac:dyDescent="0.35">
      <c r="A31" s="135" t="s">
        <v>36</v>
      </c>
      <c r="B31" s="136"/>
      <c r="C31" s="136"/>
      <c r="D31" s="150"/>
      <c r="E31" s="157">
        <v>1976</v>
      </c>
      <c r="F31" s="158"/>
      <c r="G31" s="46" t="s">
        <v>35</v>
      </c>
      <c r="H31" s="46"/>
      <c r="I31" s="46"/>
      <c r="J31" s="46"/>
      <c r="K31" s="46"/>
      <c r="L31" s="47"/>
      <c r="M31" s="39"/>
      <c r="N31" s="39"/>
      <c r="O31" s="39"/>
      <c r="P31" s="39"/>
      <c r="Q31" s="39"/>
      <c r="R31" s="39"/>
      <c r="S31" s="39"/>
      <c r="T31" s="39"/>
      <c r="U31" s="39"/>
      <c r="V31" s="39"/>
      <c r="W31" s="39"/>
      <c r="X31" s="39"/>
      <c r="Y31" s="39"/>
      <c r="Z31" s="39"/>
      <c r="AA31" s="39"/>
      <c r="AB31" s="39"/>
      <c r="AC31" s="39"/>
      <c r="AD31" s="39"/>
      <c r="AE31" s="39"/>
      <c r="AF31" s="39"/>
      <c r="AG31" s="39"/>
    </row>
    <row r="32" spans="1:33" x14ac:dyDescent="0.35">
      <c r="A32" s="40" t="s">
        <v>63</v>
      </c>
      <c r="B32" s="41"/>
      <c r="C32" s="41"/>
      <c r="D32" s="42"/>
      <c r="E32" s="129"/>
      <c r="F32" s="129"/>
      <c r="G32" s="129"/>
      <c r="H32" s="129"/>
      <c r="I32" s="129"/>
      <c r="J32" s="129"/>
      <c r="K32" s="129"/>
      <c r="L32" s="130"/>
      <c r="M32" s="39"/>
      <c r="N32" s="39"/>
      <c r="O32" s="39"/>
      <c r="P32" s="39"/>
      <c r="Q32" s="39"/>
      <c r="R32" s="39"/>
      <c r="S32" s="39"/>
      <c r="T32" s="39"/>
      <c r="U32" s="39"/>
      <c r="V32" s="39"/>
      <c r="W32" s="39"/>
      <c r="X32" s="39"/>
      <c r="Y32" s="39"/>
      <c r="Z32" s="39"/>
      <c r="AA32" s="39"/>
      <c r="AB32" s="39"/>
      <c r="AC32" s="39"/>
      <c r="AD32" s="39"/>
      <c r="AE32" s="39"/>
      <c r="AF32" s="39"/>
      <c r="AG32" s="39"/>
    </row>
    <row r="33" spans="1:33" ht="10" customHeight="1" x14ac:dyDescent="0.35">
      <c r="A33" s="3"/>
      <c r="B33" s="2"/>
      <c r="C33" s="39"/>
      <c r="D33" s="39"/>
      <c r="E33" s="30"/>
      <c r="F33" s="30"/>
      <c r="G33" s="30"/>
      <c r="H33" s="30"/>
      <c r="I33" s="30"/>
      <c r="J33" s="30"/>
      <c r="K33" s="30"/>
      <c r="L33" s="30"/>
      <c r="M33" s="39"/>
      <c r="N33" s="39"/>
      <c r="O33" s="39"/>
      <c r="P33" s="39"/>
      <c r="Q33" s="39"/>
      <c r="R33" s="39"/>
      <c r="S33" s="39"/>
      <c r="T33" s="39"/>
      <c r="U33" s="39"/>
      <c r="V33" s="39"/>
      <c r="W33" s="39"/>
      <c r="X33" s="39"/>
      <c r="Y33" s="39"/>
      <c r="Z33" s="39"/>
      <c r="AA33" s="39"/>
      <c r="AB33" s="39"/>
      <c r="AC33" s="39"/>
      <c r="AD33" s="39"/>
      <c r="AE33" s="39"/>
      <c r="AF33" s="39"/>
      <c r="AG33" s="39"/>
    </row>
    <row r="34" spans="1:33" x14ac:dyDescent="0.35">
      <c r="A34" s="39" t="s">
        <v>38</v>
      </c>
      <c r="B34" s="39"/>
      <c r="C34" s="39"/>
      <c r="D34" s="39"/>
      <c r="E34" s="30"/>
      <c r="F34" s="30"/>
      <c r="G34" s="30"/>
      <c r="H34" s="30"/>
      <c r="I34" s="30"/>
      <c r="J34" s="30"/>
      <c r="K34" s="30"/>
      <c r="L34" s="30"/>
      <c r="M34" s="39"/>
      <c r="N34" s="39"/>
      <c r="O34" s="39"/>
      <c r="P34" s="39"/>
      <c r="Q34" s="39"/>
      <c r="R34" s="39"/>
      <c r="S34" s="39"/>
      <c r="T34" s="39"/>
      <c r="U34" s="39"/>
      <c r="V34" s="39"/>
      <c r="W34" s="39"/>
      <c r="X34" s="39"/>
      <c r="Y34" s="39"/>
      <c r="Z34" s="39"/>
      <c r="AA34" s="39"/>
      <c r="AB34" s="39"/>
      <c r="AC34" s="39"/>
      <c r="AD34" s="39"/>
      <c r="AE34" s="39"/>
      <c r="AF34" s="39"/>
      <c r="AG34" s="39"/>
    </row>
    <row r="35" spans="1:33" x14ac:dyDescent="0.35">
      <c r="A35" s="145" t="s">
        <v>39</v>
      </c>
      <c r="B35" s="145"/>
      <c r="C35" s="145"/>
      <c r="D35" s="145"/>
      <c r="E35" s="154" t="s">
        <v>121</v>
      </c>
      <c r="F35" s="155"/>
      <c r="G35" s="155"/>
      <c r="H35" s="155"/>
      <c r="I35" s="155"/>
      <c r="J35" s="155"/>
      <c r="K35" s="155"/>
      <c r="L35" s="155"/>
      <c r="M35" s="39"/>
      <c r="N35" s="39"/>
      <c r="O35" s="39"/>
    </row>
    <row r="36" spans="1:33" x14ac:dyDescent="0.35">
      <c r="A36" s="146" t="s">
        <v>40</v>
      </c>
      <c r="B36" s="146"/>
      <c r="C36" s="145" t="s">
        <v>41</v>
      </c>
      <c r="D36" s="145"/>
      <c r="E36" s="73" t="str">
        <f>IF(E35="必要",E24,"")</f>
        <v/>
      </c>
      <c r="F36" s="70" t="s">
        <v>30</v>
      </c>
      <c r="G36" s="70" t="str">
        <f>IF(E35="必要",G24,"")</f>
        <v/>
      </c>
      <c r="H36" s="71"/>
      <c r="I36" s="71"/>
      <c r="J36" s="71"/>
      <c r="K36" s="71"/>
      <c r="L36" s="72"/>
      <c r="M36" s="39"/>
      <c r="N36" s="39"/>
      <c r="O36" s="39"/>
    </row>
    <row r="37" spans="1:33" x14ac:dyDescent="0.35">
      <c r="A37" s="146"/>
      <c r="B37" s="146"/>
      <c r="C37" s="145" t="s">
        <v>42</v>
      </c>
      <c r="D37" s="145"/>
      <c r="E37" s="147" t="str">
        <f>IF($E$35="必要",E25,"")</f>
        <v/>
      </c>
      <c r="F37" s="148"/>
      <c r="G37" s="148"/>
      <c r="H37" s="148"/>
      <c r="I37" s="148"/>
      <c r="J37" s="148"/>
      <c r="K37" s="148"/>
      <c r="L37" s="149"/>
      <c r="M37" s="39"/>
      <c r="N37" s="39"/>
      <c r="O37" s="39"/>
    </row>
    <row r="38" spans="1:33" x14ac:dyDescent="0.35">
      <c r="A38" s="146"/>
      <c r="B38" s="146"/>
      <c r="C38" s="145" t="s">
        <v>43</v>
      </c>
      <c r="D38" s="145"/>
      <c r="E38" s="147" t="str">
        <f>IF(E35="必要",E26,"")</f>
        <v/>
      </c>
      <c r="F38" s="148"/>
      <c r="G38" s="148"/>
      <c r="H38" s="148"/>
      <c r="I38" s="148"/>
      <c r="J38" s="148"/>
      <c r="K38" s="148"/>
      <c r="L38" s="149"/>
      <c r="M38" s="39"/>
      <c r="N38" s="39"/>
      <c r="O38" s="39"/>
    </row>
    <row r="39" spans="1:33" x14ac:dyDescent="0.35">
      <c r="A39" s="146"/>
      <c r="B39" s="146"/>
      <c r="C39" s="145" t="s">
        <v>44</v>
      </c>
      <c r="D39" s="145"/>
      <c r="E39" s="147" t="str">
        <f>IF(E35="必要",E19,"")</f>
        <v/>
      </c>
      <c r="F39" s="148"/>
      <c r="G39" s="148"/>
      <c r="H39" s="148"/>
      <c r="I39" s="148"/>
      <c r="J39" s="148"/>
      <c r="K39" s="148"/>
      <c r="L39" s="149"/>
      <c r="M39" s="39"/>
      <c r="N39" s="39"/>
      <c r="O39" s="39"/>
    </row>
    <row r="40" spans="1:33" x14ac:dyDescent="0.35">
      <c r="A40" s="146"/>
      <c r="B40" s="146"/>
      <c r="C40" s="135" t="s">
        <v>45</v>
      </c>
      <c r="D40" s="150"/>
      <c r="E40" s="147" t="str">
        <f>IF(E35="必要",E20,"")</f>
        <v/>
      </c>
      <c r="F40" s="148"/>
      <c r="G40" s="148"/>
      <c r="H40" s="148"/>
      <c r="I40" s="148"/>
      <c r="J40" s="148"/>
      <c r="K40" s="148"/>
      <c r="L40" s="149"/>
      <c r="M40" s="39"/>
      <c r="N40" s="39"/>
      <c r="O40" s="39"/>
    </row>
    <row r="41" spans="1:33" x14ac:dyDescent="0.35">
      <c r="A41" s="146"/>
      <c r="B41" s="146"/>
      <c r="C41" s="145" t="s">
        <v>46</v>
      </c>
      <c r="D41" s="145"/>
      <c r="E41" s="151"/>
      <c r="F41" s="152"/>
      <c r="G41" s="152"/>
      <c r="H41" s="152"/>
      <c r="I41" s="152"/>
      <c r="J41" s="152"/>
      <c r="K41" s="152"/>
      <c r="L41" s="153"/>
      <c r="M41" s="39"/>
      <c r="N41" s="39"/>
      <c r="O41" s="39"/>
    </row>
    <row r="42" spans="1:33" ht="10" customHeight="1" x14ac:dyDescent="0.35">
      <c r="A42" s="69" t="s">
        <v>47</v>
      </c>
      <c r="B42" s="39"/>
      <c r="C42" s="39"/>
      <c r="D42" s="39"/>
      <c r="E42" s="39"/>
      <c r="F42" s="39"/>
      <c r="G42" s="39"/>
      <c r="H42" s="39"/>
      <c r="I42" s="39"/>
      <c r="J42" s="39"/>
      <c r="K42" s="39"/>
      <c r="L42" s="39"/>
      <c r="M42" s="39"/>
      <c r="N42" s="39"/>
      <c r="O42" s="39"/>
    </row>
    <row r="43" spans="1:33" ht="10" customHeight="1" x14ac:dyDescent="0.35">
      <c r="A43" s="69" t="s">
        <v>48</v>
      </c>
      <c r="B43" s="39"/>
      <c r="C43" s="39"/>
      <c r="D43" s="39"/>
      <c r="E43" s="39"/>
      <c r="F43" s="39"/>
      <c r="G43" s="39"/>
      <c r="H43" s="39"/>
      <c r="I43" s="39"/>
      <c r="J43" s="39"/>
      <c r="K43" s="39"/>
      <c r="L43" s="39"/>
      <c r="M43" s="39"/>
      <c r="N43" s="39"/>
      <c r="O43" s="39"/>
    </row>
    <row r="44" spans="1:33" ht="10" customHeight="1" x14ac:dyDescent="0.35">
      <c r="A44" s="39"/>
      <c r="B44" s="39"/>
      <c r="C44" s="39"/>
      <c r="D44" s="39"/>
      <c r="E44" s="39"/>
      <c r="F44" s="39"/>
      <c r="G44" s="39"/>
      <c r="H44" s="39"/>
      <c r="I44" s="39"/>
      <c r="J44" s="39"/>
      <c r="K44" s="39"/>
      <c r="L44" s="39"/>
      <c r="M44" s="39"/>
      <c r="N44" s="39"/>
      <c r="O44" s="39"/>
    </row>
    <row r="45" spans="1:33" x14ac:dyDescent="0.35">
      <c r="A45" s="39" t="s">
        <v>49</v>
      </c>
      <c r="B45" s="39"/>
      <c r="C45" s="39"/>
      <c r="D45" s="39"/>
      <c r="E45" s="39"/>
      <c r="F45" s="39"/>
      <c r="G45" s="39"/>
      <c r="H45" s="39"/>
      <c r="I45" s="39"/>
      <c r="J45" s="39"/>
      <c r="K45" s="39"/>
      <c r="L45" s="39"/>
      <c r="M45" s="39"/>
      <c r="N45" s="39"/>
      <c r="O45" s="39"/>
    </row>
    <row r="46" spans="1:33" x14ac:dyDescent="0.35">
      <c r="A46" s="135" t="s">
        <v>50</v>
      </c>
      <c r="B46" s="136"/>
      <c r="C46" s="136"/>
      <c r="D46" s="136"/>
      <c r="E46" s="137" t="s">
        <v>64</v>
      </c>
      <c r="F46" s="138"/>
      <c r="G46" s="138"/>
      <c r="H46" s="138"/>
      <c r="I46" s="138"/>
      <c r="J46" s="138"/>
      <c r="K46" s="138"/>
      <c r="L46" s="139"/>
      <c r="M46" s="39"/>
      <c r="N46" s="39"/>
      <c r="O46" s="39"/>
    </row>
    <row r="47" spans="1:33" x14ac:dyDescent="0.35">
      <c r="A47" s="140" t="s">
        <v>51</v>
      </c>
      <c r="B47" s="141"/>
      <c r="C47" s="141"/>
      <c r="D47" s="141"/>
      <c r="E47" s="142" t="s">
        <v>65</v>
      </c>
      <c r="F47" s="143"/>
      <c r="G47" s="143"/>
      <c r="H47" s="143"/>
      <c r="I47" s="143"/>
      <c r="J47" s="143"/>
      <c r="K47" s="143"/>
      <c r="L47" s="144"/>
      <c r="M47" s="39"/>
      <c r="N47" s="39"/>
      <c r="O47" s="39"/>
    </row>
    <row r="48" spans="1:33" ht="10" customHeight="1" x14ac:dyDescent="0.35">
      <c r="A48" s="6" t="s">
        <v>52</v>
      </c>
      <c r="B48" s="39"/>
      <c r="C48" s="39"/>
      <c r="D48" s="39"/>
      <c r="E48" s="39"/>
      <c r="F48" s="39"/>
      <c r="G48" s="39"/>
      <c r="H48" s="39"/>
      <c r="I48" s="39"/>
      <c r="J48" s="39"/>
      <c r="K48" s="39"/>
      <c r="L48" s="39"/>
      <c r="M48" s="39"/>
      <c r="N48" s="39"/>
      <c r="O48" s="39"/>
    </row>
    <row r="49" spans="1:15" ht="10" customHeight="1" x14ac:dyDescent="0.35">
      <c r="A49" s="6"/>
      <c r="B49" s="39"/>
      <c r="C49" s="39"/>
      <c r="D49" s="39"/>
      <c r="E49" s="39"/>
      <c r="F49" s="39"/>
      <c r="G49" s="39"/>
      <c r="H49" s="39"/>
      <c r="I49" s="39"/>
      <c r="J49" s="39"/>
      <c r="K49" s="39"/>
      <c r="L49" s="39"/>
      <c r="M49" s="39"/>
      <c r="N49" s="39"/>
      <c r="O49" s="39"/>
    </row>
    <row r="50" spans="1:15" x14ac:dyDescent="0.35">
      <c r="A50" s="11" t="s">
        <v>53</v>
      </c>
      <c r="B50" s="11"/>
      <c r="C50" s="11"/>
      <c r="D50" s="11"/>
      <c r="E50" s="11"/>
      <c r="F50" s="11"/>
      <c r="G50" s="11"/>
      <c r="H50" s="11"/>
      <c r="I50" s="11"/>
      <c r="J50" s="11"/>
      <c r="K50" s="11"/>
      <c r="L50" s="11"/>
      <c r="M50" s="39"/>
      <c r="N50" s="39"/>
      <c r="O50" s="39"/>
    </row>
    <row r="51" spans="1:15" s="39" customFormat="1" x14ac:dyDescent="0.35">
      <c r="A51" s="108" t="s">
        <v>110</v>
      </c>
      <c r="B51" s="108"/>
      <c r="C51" s="108"/>
      <c r="D51" s="108"/>
      <c r="E51" s="108"/>
      <c r="F51" s="108"/>
      <c r="G51" s="108" t="s">
        <v>111</v>
      </c>
      <c r="H51" s="108"/>
      <c r="I51" s="108"/>
      <c r="J51" s="108"/>
      <c r="K51" s="108"/>
      <c r="L51" s="108"/>
    </row>
    <row r="52" spans="1:15" ht="13" customHeight="1" x14ac:dyDescent="0.35">
      <c r="A52" s="108" t="s">
        <v>54</v>
      </c>
      <c r="B52" s="108"/>
      <c r="C52" s="108"/>
      <c r="D52" s="108"/>
      <c r="E52" s="108"/>
      <c r="F52" s="108"/>
      <c r="G52" s="109" t="s">
        <v>55</v>
      </c>
      <c r="H52" s="110"/>
      <c r="I52" s="110"/>
      <c r="J52" s="110"/>
      <c r="K52" s="110"/>
      <c r="L52" s="111"/>
    </row>
    <row r="53" spans="1:15" ht="13" customHeight="1" x14ac:dyDescent="0.35">
      <c r="A53" s="131"/>
      <c r="B53" s="131"/>
      <c r="C53" s="131"/>
      <c r="D53" s="131"/>
      <c r="E53" s="131"/>
      <c r="F53" s="131"/>
      <c r="G53" s="132"/>
      <c r="H53" s="133"/>
      <c r="I53" s="133"/>
      <c r="J53" s="133"/>
      <c r="K53" s="133"/>
      <c r="L53" s="134"/>
    </row>
    <row r="54" spans="1:15" ht="13" customHeight="1" x14ac:dyDescent="0.35">
      <c r="A54" s="131"/>
      <c r="B54" s="131"/>
      <c r="C54" s="131"/>
      <c r="D54" s="131"/>
      <c r="E54" s="131"/>
      <c r="F54" s="131"/>
      <c r="G54" s="132"/>
      <c r="H54" s="133"/>
      <c r="I54" s="133"/>
      <c r="J54" s="133"/>
      <c r="K54" s="133"/>
      <c r="L54" s="134"/>
    </row>
    <row r="55" spans="1:15" ht="13" customHeight="1" x14ac:dyDescent="0.35">
      <c r="A55" s="131"/>
      <c r="B55" s="131"/>
      <c r="C55" s="131"/>
      <c r="D55" s="131"/>
      <c r="E55" s="131"/>
      <c r="F55" s="131"/>
      <c r="G55" s="132"/>
      <c r="H55" s="133"/>
      <c r="I55" s="133"/>
      <c r="J55" s="133"/>
      <c r="K55" s="133"/>
      <c r="L55" s="134"/>
    </row>
    <row r="56" spans="1:15" ht="13" customHeight="1" x14ac:dyDescent="0.35">
      <c r="A56" s="131"/>
      <c r="B56" s="131"/>
      <c r="C56" s="131"/>
      <c r="D56" s="131"/>
      <c r="E56" s="131"/>
      <c r="F56" s="131"/>
      <c r="G56" s="132"/>
      <c r="H56" s="133"/>
      <c r="I56" s="133"/>
      <c r="J56" s="133"/>
      <c r="K56" s="133"/>
      <c r="L56" s="134"/>
    </row>
  </sheetData>
  <sheetProtection formatCells="0" selectLockedCells="1"/>
  <mergeCells count="68">
    <mergeCell ref="I51:L51"/>
    <mergeCell ref="A14:L14"/>
    <mergeCell ref="E35:F35"/>
    <mergeCell ref="G35:H35"/>
    <mergeCell ref="I35:J35"/>
    <mergeCell ref="K35:L35"/>
    <mergeCell ref="A17:D17"/>
    <mergeCell ref="A18:D18"/>
    <mergeCell ref="A19:D19"/>
    <mergeCell ref="E19:L19"/>
    <mergeCell ref="A20:D20"/>
    <mergeCell ref="E20:L20"/>
    <mergeCell ref="E18:F18"/>
    <mergeCell ref="A27:D27"/>
    <mergeCell ref="A21:D21"/>
    <mergeCell ref="E21:L21"/>
    <mergeCell ref="A12:K12"/>
    <mergeCell ref="A1:L1"/>
    <mergeCell ref="E4:F5"/>
    <mergeCell ref="G4:L5"/>
    <mergeCell ref="E6:F8"/>
    <mergeCell ref="G6:L8"/>
    <mergeCell ref="A22:D22"/>
    <mergeCell ref="E22:L22"/>
    <mergeCell ref="A23:D23"/>
    <mergeCell ref="E23:L23"/>
    <mergeCell ref="A24:D24"/>
    <mergeCell ref="A25:D25"/>
    <mergeCell ref="E25:L25"/>
    <mergeCell ref="A26:D26"/>
    <mergeCell ref="E26:L26"/>
    <mergeCell ref="A28:D28"/>
    <mergeCell ref="E28:L28"/>
    <mergeCell ref="A29:D29"/>
    <mergeCell ref="E29:L29"/>
    <mergeCell ref="A30:D30"/>
    <mergeCell ref="E30:F30"/>
    <mergeCell ref="A31:D31"/>
    <mergeCell ref="E31:F31"/>
    <mergeCell ref="A35:D35"/>
    <mergeCell ref="A36:B41"/>
    <mergeCell ref="C36:D36"/>
    <mergeCell ref="C37:D37"/>
    <mergeCell ref="E37:L37"/>
    <mergeCell ref="C38:D38"/>
    <mergeCell ref="E38:L38"/>
    <mergeCell ref="C39:D39"/>
    <mergeCell ref="E39:L39"/>
    <mergeCell ref="C40:D40"/>
    <mergeCell ref="E40:L40"/>
    <mergeCell ref="C41:D41"/>
    <mergeCell ref="E41:L41"/>
    <mergeCell ref="E32:L32"/>
    <mergeCell ref="A53:B56"/>
    <mergeCell ref="C53:D56"/>
    <mergeCell ref="E53:F56"/>
    <mergeCell ref="G53:L56"/>
    <mergeCell ref="A46:D46"/>
    <mergeCell ref="E46:L46"/>
    <mergeCell ref="A47:D47"/>
    <mergeCell ref="E47:L47"/>
    <mergeCell ref="A52:B52"/>
    <mergeCell ref="C52:D52"/>
    <mergeCell ref="E52:F52"/>
    <mergeCell ref="G52:L52"/>
    <mergeCell ref="A51:B51"/>
    <mergeCell ref="C51:F51"/>
    <mergeCell ref="G51:H51"/>
  </mergeCells>
  <phoneticPr fontId="1"/>
  <conditionalFormatting sqref="G18">
    <cfRule type="expression" dxfId="5" priority="5">
      <formula>$E$18="指定する"</formula>
    </cfRule>
    <cfRule type="expression" dxfId="4" priority="6">
      <formula>IF(H18="年","","")</formula>
    </cfRule>
  </conditionalFormatting>
  <conditionalFormatting sqref="I18">
    <cfRule type="expression" dxfId="3" priority="3">
      <formula>$E$18="指定する"</formula>
    </cfRule>
    <cfRule type="expression" dxfId="2" priority="4">
      <formula>IF(J18="年","","")</formula>
    </cfRule>
  </conditionalFormatting>
  <conditionalFormatting sqref="K18">
    <cfRule type="expression" dxfId="1" priority="1">
      <formula>$E$18="指定する"</formula>
    </cfRule>
    <cfRule type="expression" dxfId="0" priority="2">
      <formula>IF(L18="年","","")</formula>
    </cfRule>
  </conditionalFormatting>
  <dataValidations count="4">
    <dataValidation type="whole" operator="greaterThanOrEqual" allowBlank="1" showInputMessage="1" showErrorMessage="1" sqref="E30:E32 F30:F31" xr:uid="{00000000-0002-0000-0200-000000000000}">
      <formula1>1</formula1>
    </dataValidation>
    <dataValidation imeMode="halfAlpha" allowBlank="1" showInputMessage="1" showErrorMessage="1" sqref="G36 E36 G17 I17 G24 E24 E17" xr:uid="{00000000-0002-0000-0200-000003000000}"/>
    <dataValidation type="list" allowBlank="1" showInputMessage="1" showErrorMessage="1" promptTitle="右記URLの日本標準産業分類を目安に選択ください" sqref="E29:L29" xr:uid="{50CFEC83-D7C4-4034-999F-B3D7841747E1}">
      <formula1>"建設業,製造業,電気・ガス・熱供給・水道業,情報通信業,運輸業・郵便業,卸売業・小売業,金融業・保険業,不動産業・物品賃貸業,学術研究・専門・技術サービス業,宿泊業・飲食サービス業,生活関連サービス業・娯楽業,教育・学習支援業,医療・福祉,複合サービス事業,サービス業（他に分類されないもの）,公務（他に分類されるのもを除く）,農業・林業,漁業,鉱業・採石業・砂利採取業,分類不能の産業"</formula1>
    </dataValidation>
    <dataValidation type="list" allowBlank="1" showInputMessage="1" showErrorMessage="1" sqref="E35:L35" xr:uid="{72F43441-4FE2-4A77-BA89-86D006BE2BED}">
      <formula1>"必要,不要"</formula1>
    </dataValidation>
  </dataValidations>
  <hyperlinks>
    <hyperlink ref="E47" r:id="rId1" xr:uid="{00000000-0004-0000-0200-000001000000}"/>
    <hyperlink ref="A12" r:id="rId2" xr:uid="{960E73A2-F1C6-4A3B-8907-222F34649D90}"/>
  </hyperlinks>
  <printOptions horizontalCentered="1"/>
  <pageMargins left="0.70866141732283472" right="0.70866141732283472" top="0.74803149606299213" bottom="0.15748031496062992" header="0" footer="0"/>
  <pageSetup paperSize="9" scale="91" orientation="portrait" blackAndWhite="1"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G8"/>
  <sheetViews>
    <sheetView workbookViewId="0">
      <selection activeCell="J12" sqref="J12"/>
    </sheetView>
  </sheetViews>
  <sheetFormatPr defaultRowHeight="15" x14ac:dyDescent="0.35"/>
  <cols>
    <col min="1" max="1" width="20" bestFit="1" customWidth="1"/>
    <col min="2" max="2" width="8.2109375" customWidth="1"/>
  </cols>
  <sheetData>
    <row r="2" spans="1:7" ht="42.65" customHeight="1" x14ac:dyDescent="0.35">
      <c r="A2" s="39" t="s">
        <v>66</v>
      </c>
      <c r="B2" s="39"/>
      <c r="C2" s="39"/>
      <c r="D2" s="39"/>
      <c r="E2" s="39"/>
      <c r="F2" s="39"/>
      <c r="G2" s="39"/>
    </row>
    <row r="3" spans="1:7" ht="37.4" customHeight="1" x14ac:dyDescent="0.35">
      <c r="A3" s="22" t="s">
        <v>67</v>
      </c>
      <c r="B3" s="168">
        <f>利用申込書!G6</f>
        <v>0</v>
      </c>
      <c r="C3" s="168"/>
      <c r="D3" s="168"/>
      <c r="E3" s="168"/>
      <c r="F3" s="168"/>
      <c r="G3" s="168"/>
    </row>
    <row r="4" spans="1:7" ht="37.4" customHeight="1" x14ac:dyDescent="0.35">
      <c r="A4" s="22" t="s">
        <v>68</v>
      </c>
      <c r="B4" s="168">
        <f>利用申込書!E29</f>
        <v>0</v>
      </c>
      <c r="C4" s="168"/>
      <c r="D4" s="168"/>
      <c r="E4" s="168"/>
      <c r="F4" s="168"/>
      <c r="G4" s="168"/>
    </row>
    <row r="5" spans="1:7" ht="37.4" customHeight="1" x14ac:dyDescent="0.35">
      <c r="A5" s="23" t="s">
        <v>69</v>
      </c>
      <c r="B5" s="168">
        <f>利用申込書!E30</f>
        <v>0</v>
      </c>
      <c r="C5" s="168"/>
      <c r="D5" s="168"/>
      <c r="E5" s="168"/>
      <c r="F5" s="168"/>
      <c r="G5" s="168"/>
    </row>
    <row r="6" spans="1:7" ht="37.4" customHeight="1" x14ac:dyDescent="0.35">
      <c r="A6" s="23" t="s">
        <v>70</v>
      </c>
      <c r="B6" s="1">
        <f>利用申込書!E17</f>
        <v>0</v>
      </c>
      <c r="C6" s="44" t="s">
        <v>20</v>
      </c>
      <c r="D6" s="4">
        <f>利用申込書!G17</f>
        <v>0</v>
      </c>
      <c r="E6" s="44" t="s">
        <v>21</v>
      </c>
      <c r="F6" s="4">
        <f>利用申込書!I17</f>
        <v>0</v>
      </c>
      <c r="G6" s="45" t="s">
        <v>22</v>
      </c>
    </row>
    <row r="7" spans="1:7" ht="37.4" customHeight="1" x14ac:dyDescent="0.35">
      <c r="A7" s="23" t="s">
        <v>71</v>
      </c>
      <c r="B7" s="1" t="e">
        <f>利用申込書!#REF!</f>
        <v>#REF!</v>
      </c>
      <c r="C7" s="44" t="s">
        <v>20</v>
      </c>
      <c r="D7" s="4">
        <f>利用申込書!G18</f>
        <v>0</v>
      </c>
      <c r="E7" s="44" t="s">
        <v>21</v>
      </c>
      <c r="F7" s="4">
        <f>利用申込書!I18</f>
        <v>0</v>
      </c>
      <c r="G7" s="45" t="s">
        <v>22</v>
      </c>
    </row>
    <row r="8" spans="1:7" ht="50.5" customHeight="1" x14ac:dyDescent="0.35">
      <c r="A8" s="24" t="s">
        <v>72</v>
      </c>
      <c r="B8" s="168"/>
      <c r="C8" s="168"/>
      <c r="D8" s="168"/>
      <c r="E8" s="168"/>
      <c r="F8" s="168"/>
      <c r="G8" s="168"/>
    </row>
  </sheetData>
  <mergeCells count="4">
    <mergeCell ref="B3:G3"/>
    <mergeCell ref="B4:G4"/>
    <mergeCell ref="B5:G5"/>
    <mergeCell ref="B8:G8"/>
  </mergeCells>
  <phoneticPr fontId="1"/>
  <dataValidations count="1">
    <dataValidation imeMode="halfAlpha" allowBlank="1" showInputMessage="1" showErrorMessage="1" sqref="B6:B7 D6:D7 F6:F7" xr:uid="{00000000-0002-0000-0300-000000000000}"/>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2"/>
  <sheetViews>
    <sheetView workbookViewId="0">
      <selection activeCell="B2" sqref="B2"/>
    </sheetView>
  </sheetViews>
  <sheetFormatPr defaultColWidth="8.78515625" defaultRowHeight="15" x14ac:dyDescent="0.35"/>
  <cols>
    <col min="1" max="1" width="16.42578125" bestFit="1" customWidth="1"/>
    <col min="2" max="2" width="29.640625" bestFit="1" customWidth="1"/>
    <col min="3" max="3" width="7.78515625" bestFit="1" customWidth="1"/>
    <col min="4" max="4" width="21.78515625" bestFit="1" customWidth="1"/>
    <col min="5" max="5" width="34.78515625" bestFit="1" customWidth="1"/>
    <col min="6" max="6" width="9" bestFit="1" customWidth="1"/>
    <col min="7" max="7" width="22.35546875" bestFit="1" customWidth="1"/>
    <col min="8" max="8" width="14.35546875" bestFit="1" customWidth="1"/>
    <col min="9" max="9" width="13" bestFit="1" customWidth="1"/>
    <col min="10" max="10" width="13" customWidth="1"/>
    <col min="11" max="11" width="18.35546875" bestFit="1" customWidth="1"/>
    <col min="12" max="12" width="11.78515625" bestFit="1" customWidth="1"/>
    <col min="13" max="14" width="13.640625" bestFit="1" customWidth="1"/>
    <col min="15" max="18" width="13.640625" customWidth="1"/>
    <col min="19" max="19" width="6.2109375" bestFit="1" customWidth="1"/>
    <col min="20" max="20" width="9.42578125" bestFit="1" customWidth="1"/>
    <col min="21" max="21" width="15" bestFit="1" customWidth="1"/>
    <col min="22" max="22" width="19.35546875" bestFit="1" customWidth="1"/>
    <col min="23" max="23" width="22.35546875" bestFit="1" customWidth="1"/>
    <col min="24" max="25" width="17.5703125" bestFit="1" customWidth="1"/>
    <col min="26" max="26" width="29.640625" bestFit="1" customWidth="1"/>
    <col min="27" max="27" width="19.35546875" bestFit="1" customWidth="1"/>
    <col min="28" max="28" width="8.640625" bestFit="1" customWidth="1"/>
    <col min="29" max="29" width="8.640625" customWidth="1"/>
    <col min="30" max="30" width="10.35546875" customWidth="1"/>
    <col min="31" max="31" width="11.42578125" customWidth="1"/>
    <col min="32" max="32" width="8.42578125" bestFit="1" customWidth="1"/>
    <col min="33" max="33" width="13.640625" customWidth="1"/>
    <col min="34" max="34" width="18.2109375" bestFit="1" customWidth="1"/>
    <col min="35" max="35" width="34.78515625" bestFit="1" customWidth="1"/>
  </cols>
  <sheetData>
    <row r="1" spans="1:35" x14ac:dyDescent="0.35">
      <c r="A1" s="39" t="s">
        <v>73</v>
      </c>
      <c r="B1" s="39" t="s">
        <v>74</v>
      </c>
      <c r="C1" s="39" t="s">
        <v>75</v>
      </c>
      <c r="D1" s="39" t="s">
        <v>76</v>
      </c>
      <c r="E1" s="39" t="s">
        <v>77</v>
      </c>
      <c r="F1" s="39" t="s">
        <v>41</v>
      </c>
      <c r="G1" s="39" t="s">
        <v>78</v>
      </c>
      <c r="H1" s="39" t="s">
        <v>79</v>
      </c>
      <c r="I1" s="39" t="s">
        <v>80</v>
      </c>
      <c r="J1" s="39" t="s">
        <v>81</v>
      </c>
      <c r="K1" s="39" t="s">
        <v>68</v>
      </c>
      <c r="L1" s="39" t="s">
        <v>82</v>
      </c>
      <c r="M1" s="39" t="s">
        <v>83</v>
      </c>
      <c r="N1" s="39" t="s">
        <v>84</v>
      </c>
      <c r="O1" s="39" t="s">
        <v>85</v>
      </c>
      <c r="P1" s="39" t="s">
        <v>86</v>
      </c>
      <c r="Q1" s="39" t="s">
        <v>87</v>
      </c>
      <c r="R1" s="39" t="s">
        <v>88</v>
      </c>
      <c r="S1" s="39" t="s">
        <v>89</v>
      </c>
      <c r="T1" s="39" t="s">
        <v>90</v>
      </c>
      <c r="U1" s="39" t="s">
        <v>91</v>
      </c>
      <c r="V1" s="39" t="s">
        <v>92</v>
      </c>
      <c r="W1" s="39" t="s">
        <v>93</v>
      </c>
      <c r="X1" s="39" t="s">
        <v>94</v>
      </c>
      <c r="Y1" s="39" t="s">
        <v>95</v>
      </c>
      <c r="Z1" s="39" t="s">
        <v>96</v>
      </c>
      <c r="AA1" s="39" t="s">
        <v>97</v>
      </c>
      <c r="AB1" s="39" t="s">
        <v>98</v>
      </c>
      <c r="AC1" s="39" t="s">
        <v>99</v>
      </c>
      <c r="AD1" s="39" t="s">
        <v>100</v>
      </c>
      <c r="AE1" s="39" t="s">
        <v>101</v>
      </c>
      <c r="AF1" s="39" t="s">
        <v>102</v>
      </c>
      <c r="AG1" s="39" t="s">
        <v>103</v>
      </c>
      <c r="AH1" s="39" t="s">
        <v>104</v>
      </c>
      <c r="AI1" s="39" t="s">
        <v>105</v>
      </c>
    </row>
    <row r="2" spans="1:35" x14ac:dyDescent="0.35">
      <c r="A2" s="39">
        <f>利用申込書!E19</f>
        <v>0</v>
      </c>
      <c r="B2" s="39">
        <f>利用申込書!E20</f>
        <v>0</v>
      </c>
      <c r="C2" s="39">
        <f>利用申込書!E21</f>
        <v>0</v>
      </c>
      <c r="D2" s="39" t="str">
        <f>利用申込書!E22</f>
        <v/>
      </c>
      <c r="E2" s="39" t="str">
        <f>利用申込書!E23</f>
        <v/>
      </c>
      <c r="F2" s="39" t="str">
        <f>利用申込書!E24&amp;"-"&amp;利用申込書!G24</f>
        <v>-</v>
      </c>
      <c r="G2" s="39">
        <f>利用申込書!E25</f>
        <v>0</v>
      </c>
      <c r="H2" s="39">
        <f>利用申込書!E26</f>
        <v>0</v>
      </c>
      <c r="I2" s="39" t="str">
        <f>利用申込書!E27&amp;"-"&amp;利用申込書!G27&amp;"-"&amp;利用申込書!I27</f>
        <v>--</v>
      </c>
      <c r="J2" s="12">
        <f>利用申込書!E28</f>
        <v>0</v>
      </c>
      <c r="K2" s="39">
        <f>利用申込書!E29</f>
        <v>0</v>
      </c>
      <c r="L2" s="39">
        <f>利用申込書!E30</f>
        <v>0</v>
      </c>
      <c r="M2" s="9"/>
      <c r="N2" s="9"/>
      <c r="O2" s="9"/>
      <c r="P2" s="9"/>
      <c r="Q2" s="9"/>
      <c r="R2" s="9"/>
      <c r="S2" s="9"/>
      <c r="T2" s="9"/>
      <c r="U2" s="39">
        <f>利用申込書!E35</f>
        <v>0</v>
      </c>
      <c r="V2" s="10" t="str">
        <f>利用申込書!E36&amp;"-"&amp;利用申込書!G36</f>
        <v>-</v>
      </c>
      <c r="W2" s="10" t="str">
        <f>利用申込書!E37</f>
        <v/>
      </c>
      <c r="X2" s="10" t="str">
        <f>利用申込書!E38</f>
        <v/>
      </c>
      <c r="Y2" s="10" t="str">
        <f>利用申込書!E39</f>
        <v/>
      </c>
      <c r="Z2" s="10" t="str">
        <f>利用申込書!E40</f>
        <v/>
      </c>
      <c r="AA2" s="10">
        <f>利用申込書!E41</f>
        <v>0</v>
      </c>
      <c r="AB2" s="8" t="e">
        <f>利用申込書!#REF!&amp;"/"&amp;利用申込書!G18&amp;"/"&amp;利用申込書!I18</f>
        <v>#REF!</v>
      </c>
      <c r="AC2" s="8"/>
      <c r="AD2" s="9"/>
      <c r="AE2" s="9"/>
      <c r="AF2" s="9"/>
      <c r="AG2" s="9"/>
      <c r="AH2" s="39">
        <f>利用申込書!E46</f>
        <v>0</v>
      </c>
      <c r="AI2" s="39">
        <f>利用申込書!E47</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申込方法</vt:lpstr>
      <vt:lpstr>利用申込書</vt:lpstr>
      <vt:lpstr>記入例</vt:lpstr>
      <vt:lpstr>【記入不要】申込速報用</vt:lpstr>
      <vt:lpstr>【記入不要】システム登録用</vt:lpstr>
      <vt:lpstr>記入例!Print_Area</vt:lpstr>
      <vt:lpstr>申込方法!Print_Area</vt:lpstr>
      <vt:lpstr>利用申込書!Print_Area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神田 拓真</dc:creator>
  <cp:keywords/>
  <dc:description/>
  <cp:lastModifiedBy>山田 将司</cp:lastModifiedBy>
  <cp:revision/>
  <dcterms:created xsi:type="dcterms:W3CDTF">2019-04-09T03:44:34Z</dcterms:created>
  <dcterms:modified xsi:type="dcterms:W3CDTF">2025-07-31T01:08:15Z</dcterms:modified>
  <cp:category/>
  <cp:contentStatus/>
</cp:coreProperties>
</file>